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Iteration 1" sheetId="1" r:id="rId1"/>
    <sheet name="Iteraion 2" sheetId="2" r:id="rId2"/>
    <sheet name="Iteration 3" sheetId="3" r:id="rId3"/>
  </sheets>
  <definedNames/>
  <calcPr fullCalcOnLoad="1"/>
</workbook>
</file>

<file path=xl/sharedStrings.xml><?xml version="1.0" encoding="utf-8"?>
<sst xmlns="http://schemas.openxmlformats.org/spreadsheetml/2006/main" count="127" uniqueCount="29">
  <si>
    <t>Material Flow</t>
  </si>
  <si>
    <t>A</t>
  </si>
  <si>
    <t>B</t>
  </si>
  <si>
    <t>C</t>
  </si>
  <si>
    <t>D</t>
  </si>
  <si>
    <t xml:space="preserve">D </t>
  </si>
  <si>
    <t>Distance</t>
  </si>
  <si>
    <t>Total Cost</t>
  </si>
  <si>
    <t>1. Determine Centroid (for a rectangle):</t>
  </si>
  <si>
    <t xml:space="preserve">2. Calculate rectilinear distance: </t>
  </si>
  <si>
    <t>Centroid</t>
  </si>
  <si>
    <t>x</t>
  </si>
  <si>
    <t>y</t>
  </si>
  <si>
    <t>A-B</t>
  </si>
  <si>
    <t>A-C</t>
  </si>
  <si>
    <t>A-D</t>
  </si>
  <si>
    <t>B-D</t>
  </si>
  <si>
    <t>C-D</t>
  </si>
  <si>
    <t>Initial</t>
  </si>
  <si>
    <t>Costs</t>
  </si>
  <si>
    <t>Predicted</t>
  </si>
  <si>
    <t>Reductions in predicted costs -&gt; we take best exchange!</t>
  </si>
  <si>
    <t>1. Determine Centroid (for a rectangle R):</t>
  </si>
  <si>
    <t>Exact</t>
  </si>
  <si>
    <t>B-C</t>
  </si>
  <si>
    <t>No further estimated cost reduction, we stop here!</t>
  </si>
  <si>
    <t>3. Evaluate the following exchanges:</t>
  </si>
  <si>
    <t>Solution</t>
  </si>
  <si>
    <r>
      <t>For a plane R consisting of a collection of rectangles R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(i=1,..k)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</si>
</sst>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9525</xdr:rowOff>
    </xdr:from>
    <xdr:to>
      <xdr:col>0</xdr:col>
      <xdr:colOff>600075</xdr:colOff>
      <xdr:row>40</xdr:row>
      <xdr:rowOff>133350</xdr:rowOff>
    </xdr:to>
    <xdr:sp>
      <xdr:nvSpPr>
        <xdr:cNvPr id="1" name="Line 11"/>
        <xdr:cNvSpPr>
          <a:spLocks/>
        </xdr:cNvSpPr>
      </xdr:nvSpPr>
      <xdr:spPr>
        <a:xfrm flipV="1">
          <a:off x="590550" y="2762250"/>
          <a:ext cx="9525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41</xdr:row>
      <xdr:rowOff>9525</xdr:rowOff>
    </xdr:from>
    <xdr:to>
      <xdr:col>10</xdr:col>
      <xdr:colOff>476250</xdr:colOff>
      <xdr:row>41</xdr:row>
      <xdr:rowOff>9525</xdr:rowOff>
    </xdr:to>
    <xdr:sp>
      <xdr:nvSpPr>
        <xdr:cNvPr id="2" name="Line 13"/>
        <xdr:cNvSpPr>
          <a:spLocks/>
        </xdr:cNvSpPr>
      </xdr:nvSpPr>
      <xdr:spPr>
        <a:xfrm flipV="1">
          <a:off x="590550" y="6648450"/>
          <a:ext cx="763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41</xdr:row>
      <xdr:rowOff>66675</xdr:rowOff>
    </xdr:from>
    <xdr:to>
      <xdr:col>1</xdr:col>
      <xdr:colOff>428625</xdr:colOff>
      <xdr:row>42</xdr:row>
      <xdr:rowOff>76200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971550" y="67056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9525</xdr:colOff>
      <xdr:row>41</xdr:row>
      <xdr:rowOff>76200</xdr:rowOff>
    </xdr:from>
    <xdr:to>
      <xdr:col>2</xdr:col>
      <xdr:colOff>361950</xdr:colOff>
      <xdr:row>42</xdr:row>
      <xdr:rowOff>85725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1666875" y="67151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476250</xdr:colOff>
      <xdr:row>41</xdr:row>
      <xdr:rowOff>85725</xdr:rowOff>
    </xdr:from>
    <xdr:to>
      <xdr:col>4</xdr:col>
      <xdr:colOff>66675</xdr:colOff>
      <xdr:row>42</xdr:row>
      <xdr:rowOff>95250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2895600" y="67246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4</xdr:col>
      <xdr:colOff>390525</xdr:colOff>
      <xdr:row>41</xdr:row>
      <xdr:rowOff>95250</xdr:rowOff>
    </xdr:from>
    <xdr:to>
      <xdr:col>4</xdr:col>
      <xdr:colOff>742950</xdr:colOff>
      <xdr:row>42</xdr:row>
      <xdr:rowOff>104775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3571875" y="67341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5</xdr:col>
      <xdr:colOff>352425</xdr:colOff>
      <xdr:row>41</xdr:row>
      <xdr:rowOff>95250</xdr:rowOff>
    </xdr:from>
    <xdr:to>
      <xdr:col>5</xdr:col>
      <xdr:colOff>704850</xdr:colOff>
      <xdr:row>42</xdr:row>
      <xdr:rowOff>104775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4295775" y="67341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6</xdr:col>
      <xdr:colOff>342900</xdr:colOff>
      <xdr:row>41</xdr:row>
      <xdr:rowOff>95250</xdr:rowOff>
    </xdr:from>
    <xdr:to>
      <xdr:col>6</xdr:col>
      <xdr:colOff>695325</xdr:colOff>
      <xdr:row>42</xdr:row>
      <xdr:rowOff>104775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5048250" y="67341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7</xdr:col>
      <xdr:colOff>314325</xdr:colOff>
      <xdr:row>41</xdr:row>
      <xdr:rowOff>76200</xdr:rowOff>
    </xdr:from>
    <xdr:to>
      <xdr:col>7</xdr:col>
      <xdr:colOff>666750</xdr:colOff>
      <xdr:row>42</xdr:row>
      <xdr:rowOff>85725</xdr:rowOff>
    </xdr:to>
    <xdr:sp>
      <xdr:nvSpPr>
        <xdr:cNvPr id="9" name="Text Box 20"/>
        <xdr:cNvSpPr txBox="1">
          <a:spLocks noChangeArrowheads="1"/>
        </xdr:cNvSpPr>
      </xdr:nvSpPr>
      <xdr:spPr>
        <a:xfrm>
          <a:off x="5781675" y="67151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8</xdr:col>
      <xdr:colOff>323850</xdr:colOff>
      <xdr:row>41</xdr:row>
      <xdr:rowOff>85725</xdr:rowOff>
    </xdr:from>
    <xdr:to>
      <xdr:col>8</xdr:col>
      <xdr:colOff>676275</xdr:colOff>
      <xdr:row>42</xdr:row>
      <xdr:rowOff>95250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6553200" y="67246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9</xdr:col>
      <xdr:colOff>323850</xdr:colOff>
      <xdr:row>41</xdr:row>
      <xdr:rowOff>76200</xdr:rowOff>
    </xdr:from>
    <xdr:to>
      <xdr:col>9</xdr:col>
      <xdr:colOff>676275</xdr:colOff>
      <xdr:row>42</xdr:row>
      <xdr:rowOff>85725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7315200" y="67151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0</xdr:col>
      <xdr:colOff>76200</xdr:colOff>
      <xdr:row>32</xdr:row>
      <xdr:rowOff>85725</xdr:rowOff>
    </xdr:from>
    <xdr:to>
      <xdr:col>0</xdr:col>
      <xdr:colOff>428625</xdr:colOff>
      <xdr:row>33</xdr:row>
      <xdr:rowOff>95250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76200" y="52673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0</xdr:col>
      <xdr:colOff>66675</xdr:colOff>
      <xdr:row>28</xdr:row>
      <xdr:rowOff>47625</xdr:rowOff>
    </xdr:from>
    <xdr:to>
      <xdr:col>0</xdr:col>
      <xdr:colOff>419100</xdr:colOff>
      <xdr:row>29</xdr:row>
      <xdr:rowOff>57150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66675" y="45815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0</xdr:col>
      <xdr:colOff>57150</xdr:colOff>
      <xdr:row>24</xdr:row>
      <xdr:rowOff>76200</xdr:rowOff>
    </xdr:from>
    <xdr:to>
      <xdr:col>0</xdr:col>
      <xdr:colOff>409575</xdr:colOff>
      <xdr:row>25</xdr:row>
      <xdr:rowOff>85725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57150" y="39624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0</xdr:col>
      <xdr:colOff>66675</xdr:colOff>
      <xdr:row>20</xdr:row>
      <xdr:rowOff>76200</xdr:rowOff>
    </xdr:from>
    <xdr:to>
      <xdr:col>0</xdr:col>
      <xdr:colOff>419100</xdr:colOff>
      <xdr:row>21</xdr:row>
      <xdr:rowOff>85725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66675" y="33147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3</xdr:col>
      <xdr:colOff>676275</xdr:colOff>
      <xdr:row>32</xdr:row>
      <xdr:rowOff>152400</xdr:rowOff>
    </xdr:from>
    <xdr:to>
      <xdr:col>3</xdr:col>
      <xdr:colOff>685800</xdr:colOff>
      <xdr:row>40</xdr:row>
      <xdr:rowOff>152400</xdr:rowOff>
    </xdr:to>
    <xdr:sp>
      <xdr:nvSpPr>
        <xdr:cNvPr id="16" name="Line 28"/>
        <xdr:cNvSpPr>
          <a:spLocks/>
        </xdr:cNvSpPr>
      </xdr:nvSpPr>
      <xdr:spPr>
        <a:xfrm flipH="1" flipV="1">
          <a:off x="3095625" y="5334000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32</xdr:row>
      <xdr:rowOff>152400</xdr:rowOff>
    </xdr:from>
    <xdr:to>
      <xdr:col>9</xdr:col>
      <xdr:colOff>457200</xdr:colOff>
      <xdr:row>32</xdr:row>
      <xdr:rowOff>152400</xdr:rowOff>
    </xdr:to>
    <xdr:sp>
      <xdr:nvSpPr>
        <xdr:cNvPr id="17" name="Line 29"/>
        <xdr:cNvSpPr>
          <a:spLocks/>
        </xdr:cNvSpPr>
      </xdr:nvSpPr>
      <xdr:spPr>
        <a:xfrm flipH="1">
          <a:off x="590550" y="5334000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32</xdr:row>
      <xdr:rowOff>142875</xdr:rowOff>
    </xdr:from>
    <xdr:to>
      <xdr:col>9</xdr:col>
      <xdr:colOff>466725</xdr:colOff>
      <xdr:row>40</xdr:row>
      <xdr:rowOff>133350</xdr:rowOff>
    </xdr:to>
    <xdr:sp>
      <xdr:nvSpPr>
        <xdr:cNvPr id="18" name="Line 30"/>
        <xdr:cNvSpPr>
          <a:spLocks/>
        </xdr:cNvSpPr>
      </xdr:nvSpPr>
      <xdr:spPr>
        <a:xfrm flipH="1">
          <a:off x="7448550" y="5324475"/>
          <a:ext cx="95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20</xdr:row>
      <xdr:rowOff>152400</xdr:rowOff>
    </xdr:from>
    <xdr:to>
      <xdr:col>5</xdr:col>
      <xdr:colOff>466725</xdr:colOff>
      <xdr:row>32</xdr:row>
      <xdr:rowOff>142875</xdr:rowOff>
    </xdr:to>
    <xdr:sp>
      <xdr:nvSpPr>
        <xdr:cNvPr id="19" name="Line 31"/>
        <xdr:cNvSpPr>
          <a:spLocks/>
        </xdr:cNvSpPr>
      </xdr:nvSpPr>
      <xdr:spPr>
        <a:xfrm flipV="1">
          <a:off x="4410075" y="33909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20</xdr:row>
      <xdr:rowOff>152400</xdr:rowOff>
    </xdr:from>
    <xdr:to>
      <xdr:col>9</xdr:col>
      <xdr:colOff>485775</xdr:colOff>
      <xdr:row>21</xdr:row>
      <xdr:rowOff>0</xdr:rowOff>
    </xdr:to>
    <xdr:sp>
      <xdr:nvSpPr>
        <xdr:cNvPr id="20" name="Line 33"/>
        <xdr:cNvSpPr>
          <a:spLocks/>
        </xdr:cNvSpPr>
      </xdr:nvSpPr>
      <xdr:spPr>
        <a:xfrm>
          <a:off x="590550" y="3390900"/>
          <a:ext cx="6886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20</xdr:row>
      <xdr:rowOff>152400</xdr:rowOff>
    </xdr:from>
    <xdr:to>
      <xdr:col>9</xdr:col>
      <xdr:colOff>466725</xdr:colOff>
      <xdr:row>32</xdr:row>
      <xdr:rowOff>133350</xdr:rowOff>
    </xdr:to>
    <xdr:sp>
      <xdr:nvSpPr>
        <xdr:cNvPr id="21" name="Line 34"/>
        <xdr:cNvSpPr>
          <a:spLocks/>
        </xdr:cNvSpPr>
      </xdr:nvSpPr>
      <xdr:spPr>
        <a:xfrm>
          <a:off x="7458075" y="33909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21</xdr:row>
      <xdr:rowOff>142875</xdr:rowOff>
    </xdr:from>
    <xdr:to>
      <xdr:col>1</xdr:col>
      <xdr:colOff>638175</xdr:colOff>
      <xdr:row>24</xdr:row>
      <xdr:rowOff>47625</xdr:rowOff>
    </xdr:to>
    <xdr:sp>
      <xdr:nvSpPr>
        <xdr:cNvPr id="22" name="Text Box 35"/>
        <xdr:cNvSpPr txBox="1">
          <a:spLocks noChangeArrowheads="1"/>
        </xdr:cNvSpPr>
      </xdr:nvSpPr>
      <xdr:spPr>
        <a:xfrm>
          <a:off x="742950" y="3543300"/>
          <a:ext cx="7905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(1800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5</xdr:col>
      <xdr:colOff>600075</xdr:colOff>
      <xdr:row>21</xdr:row>
      <xdr:rowOff>85725</xdr:rowOff>
    </xdr:from>
    <xdr:to>
      <xdr:col>7</xdr:col>
      <xdr:colOff>38100</xdr:colOff>
      <xdr:row>23</xdr:row>
      <xdr:rowOff>19050</xdr:rowOff>
    </xdr:to>
    <xdr:sp>
      <xdr:nvSpPr>
        <xdr:cNvPr id="23" name="Text Box 36"/>
        <xdr:cNvSpPr txBox="1">
          <a:spLocks noChangeArrowheads="1"/>
        </xdr:cNvSpPr>
      </xdr:nvSpPr>
      <xdr:spPr>
        <a:xfrm>
          <a:off x="4543425" y="3486150"/>
          <a:ext cx="962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(1200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714375</xdr:colOff>
      <xdr:row>33</xdr:row>
      <xdr:rowOff>57150</xdr:rowOff>
    </xdr:from>
    <xdr:to>
      <xdr:col>1</xdr:col>
      <xdr:colOff>685800</xdr:colOff>
      <xdr:row>34</xdr:row>
      <xdr:rowOff>152400</xdr:rowOff>
    </xdr:to>
    <xdr:sp>
      <xdr:nvSpPr>
        <xdr:cNvPr id="24" name="Text Box 37"/>
        <xdr:cNvSpPr txBox="1">
          <a:spLocks noChangeArrowheads="1"/>
        </xdr:cNvSpPr>
      </xdr:nvSpPr>
      <xdr:spPr>
        <a:xfrm>
          <a:off x="714375" y="5400675"/>
          <a:ext cx="866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(800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0</xdr:colOff>
      <xdr:row>33</xdr:row>
      <xdr:rowOff>76200</xdr:rowOff>
    </xdr:from>
    <xdr:to>
      <xdr:col>5</xdr:col>
      <xdr:colOff>266700</xdr:colOff>
      <xdr:row>35</xdr:row>
      <xdr:rowOff>9525</xdr:rowOff>
    </xdr:to>
    <xdr:sp>
      <xdr:nvSpPr>
        <xdr:cNvPr id="25" name="Text Box 38"/>
        <xdr:cNvSpPr txBox="1">
          <a:spLocks noChangeArrowheads="1"/>
        </xdr:cNvSpPr>
      </xdr:nvSpPr>
      <xdr:spPr>
        <a:xfrm>
          <a:off x="3181350" y="5419725"/>
          <a:ext cx="1028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(1200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76200</xdr:colOff>
      <xdr:row>36</xdr:row>
      <xdr:rowOff>142875</xdr:rowOff>
    </xdr:from>
    <xdr:to>
      <xdr:col>0</xdr:col>
      <xdr:colOff>428625</xdr:colOff>
      <xdr:row>37</xdr:row>
      <xdr:rowOff>152400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76200" y="59721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695325</xdr:colOff>
      <xdr:row>41</xdr:row>
      <xdr:rowOff>85725</xdr:rowOff>
    </xdr:from>
    <xdr:to>
      <xdr:col>3</xdr:col>
      <xdr:colOff>285750</xdr:colOff>
      <xdr:row>42</xdr:row>
      <xdr:rowOff>95250</xdr:rowOff>
    </xdr:to>
    <xdr:sp>
      <xdr:nvSpPr>
        <xdr:cNvPr id="27" name="Text Box 16"/>
        <xdr:cNvSpPr txBox="1">
          <a:spLocks noChangeArrowheads="1"/>
        </xdr:cNvSpPr>
      </xdr:nvSpPr>
      <xdr:spPr>
        <a:xfrm>
          <a:off x="2352675" y="67246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1</xdr:col>
      <xdr:colOff>9525</xdr:colOff>
      <xdr:row>40</xdr:row>
      <xdr:rowOff>133350</xdr:rowOff>
    </xdr:to>
    <xdr:sp>
      <xdr:nvSpPr>
        <xdr:cNvPr id="1" name="Line 31"/>
        <xdr:cNvSpPr>
          <a:spLocks/>
        </xdr:cNvSpPr>
      </xdr:nvSpPr>
      <xdr:spPr>
        <a:xfrm flipV="1">
          <a:off x="762000" y="2781300"/>
          <a:ext cx="9525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11</xdr:col>
      <xdr:colOff>19050</xdr:colOff>
      <xdr:row>41</xdr:row>
      <xdr:rowOff>9525</xdr:rowOff>
    </xdr:to>
    <xdr:sp>
      <xdr:nvSpPr>
        <xdr:cNvPr id="2" name="Line 32"/>
        <xdr:cNvSpPr>
          <a:spLocks/>
        </xdr:cNvSpPr>
      </xdr:nvSpPr>
      <xdr:spPr>
        <a:xfrm flipV="1">
          <a:off x="762000" y="6667500"/>
          <a:ext cx="763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41</xdr:row>
      <xdr:rowOff>66675</xdr:rowOff>
    </xdr:from>
    <xdr:to>
      <xdr:col>2</xdr:col>
      <xdr:colOff>533400</xdr:colOff>
      <xdr:row>42</xdr:row>
      <xdr:rowOff>76200</xdr:rowOff>
    </xdr:to>
    <xdr:sp>
      <xdr:nvSpPr>
        <xdr:cNvPr id="3" name="Text Box 33"/>
        <xdr:cNvSpPr txBox="1">
          <a:spLocks noChangeArrowheads="1"/>
        </xdr:cNvSpPr>
      </xdr:nvSpPr>
      <xdr:spPr>
        <a:xfrm>
          <a:off x="1704975" y="67246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47625</xdr:colOff>
      <xdr:row>41</xdr:row>
      <xdr:rowOff>66675</xdr:rowOff>
    </xdr:from>
    <xdr:to>
      <xdr:col>3</xdr:col>
      <xdr:colOff>400050</xdr:colOff>
      <xdr:row>42</xdr:row>
      <xdr:rowOff>76200</xdr:rowOff>
    </xdr:to>
    <xdr:sp>
      <xdr:nvSpPr>
        <xdr:cNvPr id="4" name="Text Box 34"/>
        <xdr:cNvSpPr txBox="1">
          <a:spLocks noChangeArrowheads="1"/>
        </xdr:cNvSpPr>
      </xdr:nvSpPr>
      <xdr:spPr>
        <a:xfrm>
          <a:off x="2333625" y="67246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3</xdr:col>
      <xdr:colOff>647700</xdr:colOff>
      <xdr:row>41</xdr:row>
      <xdr:rowOff>85725</xdr:rowOff>
    </xdr:from>
    <xdr:to>
      <xdr:col>4</xdr:col>
      <xdr:colOff>238125</xdr:colOff>
      <xdr:row>42</xdr:row>
      <xdr:rowOff>95250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2933700" y="67437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4</xdr:col>
      <xdr:colOff>600075</xdr:colOff>
      <xdr:row>41</xdr:row>
      <xdr:rowOff>76200</xdr:rowOff>
    </xdr:from>
    <xdr:to>
      <xdr:col>5</xdr:col>
      <xdr:colOff>190500</xdr:colOff>
      <xdr:row>42</xdr:row>
      <xdr:rowOff>85725</xdr:rowOff>
    </xdr:to>
    <xdr:sp>
      <xdr:nvSpPr>
        <xdr:cNvPr id="6" name="Text Box 36"/>
        <xdr:cNvSpPr txBox="1">
          <a:spLocks noChangeArrowheads="1"/>
        </xdr:cNvSpPr>
      </xdr:nvSpPr>
      <xdr:spPr>
        <a:xfrm>
          <a:off x="3648075" y="67341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5</xdr:col>
      <xdr:colOff>638175</xdr:colOff>
      <xdr:row>41</xdr:row>
      <xdr:rowOff>85725</xdr:rowOff>
    </xdr:from>
    <xdr:to>
      <xdr:col>6</xdr:col>
      <xdr:colOff>228600</xdr:colOff>
      <xdr:row>42</xdr:row>
      <xdr:rowOff>95250</xdr:rowOff>
    </xdr:to>
    <xdr:sp>
      <xdr:nvSpPr>
        <xdr:cNvPr id="7" name="Text Box 37"/>
        <xdr:cNvSpPr txBox="1">
          <a:spLocks noChangeArrowheads="1"/>
        </xdr:cNvSpPr>
      </xdr:nvSpPr>
      <xdr:spPr>
        <a:xfrm>
          <a:off x="4448175" y="67437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6</xdr:col>
      <xdr:colOff>647700</xdr:colOff>
      <xdr:row>41</xdr:row>
      <xdr:rowOff>66675</xdr:rowOff>
    </xdr:from>
    <xdr:to>
      <xdr:col>7</xdr:col>
      <xdr:colOff>238125</xdr:colOff>
      <xdr:row>42</xdr:row>
      <xdr:rowOff>76200</xdr:rowOff>
    </xdr:to>
    <xdr:sp>
      <xdr:nvSpPr>
        <xdr:cNvPr id="8" name="Text Box 38"/>
        <xdr:cNvSpPr txBox="1">
          <a:spLocks noChangeArrowheads="1"/>
        </xdr:cNvSpPr>
      </xdr:nvSpPr>
      <xdr:spPr>
        <a:xfrm>
          <a:off x="5219700" y="67246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7</xdr:col>
      <xdr:colOff>619125</xdr:colOff>
      <xdr:row>41</xdr:row>
      <xdr:rowOff>38100</xdr:rowOff>
    </xdr:from>
    <xdr:to>
      <xdr:col>8</xdr:col>
      <xdr:colOff>209550</xdr:colOff>
      <xdr:row>42</xdr:row>
      <xdr:rowOff>47625</xdr:rowOff>
    </xdr:to>
    <xdr:sp>
      <xdr:nvSpPr>
        <xdr:cNvPr id="9" name="Text Box 39"/>
        <xdr:cNvSpPr txBox="1">
          <a:spLocks noChangeArrowheads="1"/>
        </xdr:cNvSpPr>
      </xdr:nvSpPr>
      <xdr:spPr>
        <a:xfrm>
          <a:off x="5953125" y="66960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8</xdr:col>
      <xdr:colOff>628650</xdr:colOff>
      <xdr:row>41</xdr:row>
      <xdr:rowOff>57150</xdr:rowOff>
    </xdr:from>
    <xdr:to>
      <xdr:col>9</xdr:col>
      <xdr:colOff>219075</xdr:colOff>
      <xdr:row>42</xdr:row>
      <xdr:rowOff>66675</xdr:rowOff>
    </xdr:to>
    <xdr:sp>
      <xdr:nvSpPr>
        <xdr:cNvPr id="10" name="Text Box 40"/>
        <xdr:cNvSpPr txBox="1">
          <a:spLocks noChangeArrowheads="1"/>
        </xdr:cNvSpPr>
      </xdr:nvSpPr>
      <xdr:spPr>
        <a:xfrm>
          <a:off x="6724650" y="67151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9</xdr:col>
      <xdr:colOff>628650</xdr:colOff>
      <xdr:row>41</xdr:row>
      <xdr:rowOff>76200</xdr:rowOff>
    </xdr:from>
    <xdr:to>
      <xdr:col>10</xdr:col>
      <xdr:colOff>219075</xdr:colOff>
      <xdr:row>42</xdr:row>
      <xdr:rowOff>85725</xdr:rowOff>
    </xdr:to>
    <xdr:sp>
      <xdr:nvSpPr>
        <xdr:cNvPr id="11" name="Text Box 41"/>
        <xdr:cNvSpPr txBox="1">
          <a:spLocks noChangeArrowheads="1"/>
        </xdr:cNvSpPr>
      </xdr:nvSpPr>
      <xdr:spPr>
        <a:xfrm>
          <a:off x="7486650" y="67341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0</xdr:col>
      <xdr:colOff>381000</xdr:colOff>
      <xdr:row>32</xdr:row>
      <xdr:rowOff>85725</xdr:rowOff>
    </xdr:from>
    <xdr:to>
      <xdr:col>0</xdr:col>
      <xdr:colOff>733425</xdr:colOff>
      <xdr:row>33</xdr:row>
      <xdr:rowOff>95250</xdr:rowOff>
    </xdr:to>
    <xdr:sp>
      <xdr:nvSpPr>
        <xdr:cNvPr id="12" name="Text Box 42"/>
        <xdr:cNvSpPr txBox="1">
          <a:spLocks noChangeArrowheads="1"/>
        </xdr:cNvSpPr>
      </xdr:nvSpPr>
      <xdr:spPr>
        <a:xfrm>
          <a:off x="381000" y="52863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0</xdr:col>
      <xdr:colOff>371475</xdr:colOff>
      <xdr:row>28</xdr:row>
      <xdr:rowOff>47625</xdr:rowOff>
    </xdr:from>
    <xdr:to>
      <xdr:col>0</xdr:col>
      <xdr:colOff>723900</xdr:colOff>
      <xdr:row>29</xdr:row>
      <xdr:rowOff>57150</xdr:rowOff>
    </xdr:to>
    <xdr:sp>
      <xdr:nvSpPr>
        <xdr:cNvPr id="13" name="Text Box 43"/>
        <xdr:cNvSpPr txBox="1">
          <a:spLocks noChangeArrowheads="1"/>
        </xdr:cNvSpPr>
      </xdr:nvSpPr>
      <xdr:spPr>
        <a:xfrm>
          <a:off x="371475" y="46005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0</xdr:col>
      <xdr:colOff>361950</xdr:colOff>
      <xdr:row>24</xdr:row>
      <xdr:rowOff>76200</xdr:rowOff>
    </xdr:from>
    <xdr:to>
      <xdr:col>0</xdr:col>
      <xdr:colOff>714375</xdr:colOff>
      <xdr:row>25</xdr:row>
      <xdr:rowOff>85725</xdr:rowOff>
    </xdr:to>
    <xdr:sp>
      <xdr:nvSpPr>
        <xdr:cNvPr id="14" name="Text Box 44"/>
        <xdr:cNvSpPr txBox="1">
          <a:spLocks noChangeArrowheads="1"/>
        </xdr:cNvSpPr>
      </xdr:nvSpPr>
      <xdr:spPr>
        <a:xfrm>
          <a:off x="361950" y="39814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0</xdr:col>
      <xdr:colOff>371475</xdr:colOff>
      <xdr:row>20</xdr:row>
      <xdr:rowOff>76200</xdr:rowOff>
    </xdr:from>
    <xdr:to>
      <xdr:col>0</xdr:col>
      <xdr:colOff>723900</xdr:colOff>
      <xdr:row>21</xdr:row>
      <xdr:rowOff>85725</xdr:rowOff>
    </xdr:to>
    <xdr:sp>
      <xdr:nvSpPr>
        <xdr:cNvPr id="15" name="Text Box 45"/>
        <xdr:cNvSpPr txBox="1">
          <a:spLocks noChangeArrowheads="1"/>
        </xdr:cNvSpPr>
      </xdr:nvSpPr>
      <xdr:spPr>
        <a:xfrm>
          <a:off x="371475" y="33337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4</xdr:col>
      <xdr:colOff>38100</xdr:colOff>
      <xdr:row>20</xdr:row>
      <xdr:rowOff>133350</xdr:rowOff>
    </xdr:from>
    <xdr:to>
      <xdr:col>4</xdr:col>
      <xdr:colOff>47625</xdr:colOff>
      <xdr:row>28</xdr:row>
      <xdr:rowOff>133350</xdr:rowOff>
    </xdr:to>
    <xdr:sp>
      <xdr:nvSpPr>
        <xdr:cNvPr id="16" name="Line 46"/>
        <xdr:cNvSpPr>
          <a:spLocks/>
        </xdr:cNvSpPr>
      </xdr:nvSpPr>
      <xdr:spPr>
        <a:xfrm flipH="1" flipV="1">
          <a:off x="3086100" y="3390900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28</xdr:row>
      <xdr:rowOff>152400</xdr:rowOff>
    </xdr:from>
    <xdr:to>
      <xdr:col>4</xdr:col>
      <xdr:colOff>57150</xdr:colOff>
      <xdr:row>28</xdr:row>
      <xdr:rowOff>161925</xdr:rowOff>
    </xdr:to>
    <xdr:sp>
      <xdr:nvSpPr>
        <xdr:cNvPr id="17" name="Line 47"/>
        <xdr:cNvSpPr>
          <a:spLocks/>
        </xdr:cNvSpPr>
      </xdr:nvSpPr>
      <xdr:spPr>
        <a:xfrm flipH="1" flipV="1">
          <a:off x="685800" y="4705350"/>
          <a:ext cx="2419350" cy="9525"/>
        </a:xfrm>
        <a:prstGeom prst="line">
          <a:avLst/>
        </a:prstGeom>
        <a:noFill/>
        <a:ln w="2222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142875</xdr:rowOff>
    </xdr:from>
    <xdr:to>
      <xdr:col>10</xdr:col>
      <xdr:colOff>9525</xdr:colOff>
      <xdr:row>40</xdr:row>
      <xdr:rowOff>133350</xdr:rowOff>
    </xdr:to>
    <xdr:sp>
      <xdr:nvSpPr>
        <xdr:cNvPr id="18" name="Line 48"/>
        <xdr:cNvSpPr>
          <a:spLocks/>
        </xdr:cNvSpPr>
      </xdr:nvSpPr>
      <xdr:spPr>
        <a:xfrm flipH="1">
          <a:off x="7620000" y="5343525"/>
          <a:ext cx="95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152400</xdr:rowOff>
    </xdr:from>
    <xdr:to>
      <xdr:col>6</xdr:col>
      <xdr:colOff>9525</xdr:colOff>
      <xdr:row>32</xdr:row>
      <xdr:rowOff>142875</xdr:rowOff>
    </xdr:to>
    <xdr:sp>
      <xdr:nvSpPr>
        <xdr:cNvPr id="19" name="Line 49"/>
        <xdr:cNvSpPr>
          <a:spLocks/>
        </xdr:cNvSpPr>
      </xdr:nvSpPr>
      <xdr:spPr>
        <a:xfrm flipV="1">
          <a:off x="4581525" y="340995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152400</xdr:rowOff>
    </xdr:from>
    <xdr:to>
      <xdr:col>10</xdr:col>
      <xdr:colOff>28575</xdr:colOff>
      <xdr:row>21</xdr:row>
      <xdr:rowOff>0</xdr:rowOff>
    </xdr:to>
    <xdr:sp>
      <xdr:nvSpPr>
        <xdr:cNvPr id="20" name="Line 50"/>
        <xdr:cNvSpPr>
          <a:spLocks/>
        </xdr:cNvSpPr>
      </xdr:nvSpPr>
      <xdr:spPr>
        <a:xfrm>
          <a:off x="762000" y="3409950"/>
          <a:ext cx="6886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20</xdr:row>
      <xdr:rowOff>152400</xdr:rowOff>
    </xdr:from>
    <xdr:to>
      <xdr:col>10</xdr:col>
      <xdr:colOff>9525</xdr:colOff>
      <xdr:row>32</xdr:row>
      <xdr:rowOff>133350</xdr:rowOff>
    </xdr:to>
    <xdr:sp>
      <xdr:nvSpPr>
        <xdr:cNvPr id="21" name="Line 51"/>
        <xdr:cNvSpPr>
          <a:spLocks/>
        </xdr:cNvSpPr>
      </xdr:nvSpPr>
      <xdr:spPr>
        <a:xfrm>
          <a:off x="7629525" y="34099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30</xdr:row>
      <xdr:rowOff>9525</xdr:rowOff>
    </xdr:from>
    <xdr:to>
      <xdr:col>3</xdr:col>
      <xdr:colOff>571500</xdr:colOff>
      <xdr:row>32</xdr:row>
      <xdr:rowOff>76200</xdr:rowOff>
    </xdr:to>
    <xdr:sp>
      <xdr:nvSpPr>
        <xdr:cNvPr id="22" name="Text Box 52"/>
        <xdr:cNvSpPr txBox="1">
          <a:spLocks noChangeArrowheads="1"/>
        </xdr:cNvSpPr>
      </xdr:nvSpPr>
      <xdr:spPr>
        <a:xfrm>
          <a:off x="2066925" y="4886325"/>
          <a:ext cx="7905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(A = 1800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142875</xdr:colOff>
      <xdr:row>21</xdr:row>
      <xdr:rowOff>85725</xdr:rowOff>
    </xdr:from>
    <xdr:to>
      <xdr:col>7</xdr:col>
      <xdr:colOff>342900</xdr:colOff>
      <xdr:row>23</xdr:row>
      <xdr:rowOff>19050</xdr:rowOff>
    </xdr:to>
    <xdr:sp>
      <xdr:nvSpPr>
        <xdr:cNvPr id="23" name="Text Box 53"/>
        <xdr:cNvSpPr txBox="1">
          <a:spLocks noChangeArrowheads="1"/>
        </xdr:cNvSpPr>
      </xdr:nvSpPr>
      <xdr:spPr>
        <a:xfrm>
          <a:off x="4714875" y="3505200"/>
          <a:ext cx="962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(A = 1200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66675</xdr:colOff>
      <xdr:row>21</xdr:row>
      <xdr:rowOff>85725</xdr:rowOff>
    </xdr:from>
    <xdr:to>
      <xdr:col>2</xdr:col>
      <xdr:colOff>304800</xdr:colOff>
      <xdr:row>23</xdr:row>
      <xdr:rowOff>19050</xdr:rowOff>
    </xdr:to>
    <xdr:sp>
      <xdr:nvSpPr>
        <xdr:cNvPr id="24" name="Text Box 54"/>
        <xdr:cNvSpPr txBox="1">
          <a:spLocks noChangeArrowheads="1"/>
        </xdr:cNvSpPr>
      </xdr:nvSpPr>
      <xdr:spPr>
        <a:xfrm>
          <a:off x="828675" y="3505200"/>
          <a:ext cx="1000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(A = 800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114300</xdr:colOff>
      <xdr:row>33</xdr:row>
      <xdr:rowOff>76200</xdr:rowOff>
    </xdr:from>
    <xdr:to>
      <xdr:col>5</xdr:col>
      <xdr:colOff>381000</xdr:colOff>
      <xdr:row>35</xdr:row>
      <xdr:rowOff>9525</xdr:rowOff>
    </xdr:to>
    <xdr:sp>
      <xdr:nvSpPr>
        <xdr:cNvPr id="25" name="Text Box 55"/>
        <xdr:cNvSpPr txBox="1">
          <a:spLocks noChangeArrowheads="1"/>
        </xdr:cNvSpPr>
      </xdr:nvSpPr>
      <xdr:spPr>
        <a:xfrm>
          <a:off x="3162300" y="5438775"/>
          <a:ext cx="1028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(A = 1200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381000</xdr:colOff>
      <xdr:row>36</xdr:row>
      <xdr:rowOff>114300</xdr:rowOff>
    </xdr:from>
    <xdr:to>
      <xdr:col>0</xdr:col>
      <xdr:colOff>733425</xdr:colOff>
      <xdr:row>37</xdr:row>
      <xdr:rowOff>123825</xdr:rowOff>
    </xdr:to>
    <xdr:sp>
      <xdr:nvSpPr>
        <xdr:cNvPr id="26" name="Text Box 59"/>
        <xdr:cNvSpPr txBox="1">
          <a:spLocks noChangeArrowheads="1"/>
        </xdr:cNvSpPr>
      </xdr:nvSpPr>
      <xdr:spPr>
        <a:xfrm>
          <a:off x="381000" y="59626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57150</xdr:colOff>
      <xdr:row>32</xdr:row>
      <xdr:rowOff>161925</xdr:rowOff>
    </xdr:from>
    <xdr:to>
      <xdr:col>10</xdr:col>
      <xdr:colOff>28575</xdr:colOff>
      <xdr:row>33</xdr:row>
      <xdr:rowOff>9525</xdr:rowOff>
    </xdr:to>
    <xdr:sp>
      <xdr:nvSpPr>
        <xdr:cNvPr id="27" name="Line 60"/>
        <xdr:cNvSpPr>
          <a:spLocks/>
        </xdr:cNvSpPr>
      </xdr:nvSpPr>
      <xdr:spPr>
        <a:xfrm>
          <a:off x="3105150" y="5362575"/>
          <a:ext cx="454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152400</xdr:rowOff>
    </xdr:from>
    <xdr:to>
      <xdr:col>4</xdr:col>
      <xdr:colOff>57150</xdr:colOff>
      <xdr:row>41</xdr:row>
      <xdr:rowOff>9525</xdr:rowOff>
    </xdr:to>
    <xdr:sp>
      <xdr:nvSpPr>
        <xdr:cNvPr id="28" name="Line 61"/>
        <xdr:cNvSpPr>
          <a:spLocks/>
        </xdr:cNvSpPr>
      </xdr:nvSpPr>
      <xdr:spPr>
        <a:xfrm flipH="1">
          <a:off x="3105150" y="535305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142875</xdr:rowOff>
    </xdr:from>
    <xdr:to>
      <xdr:col>4</xdr:col>
      <xdr:colOff>57150</xdr:colOff>
      <xdr:row>41</xdr:row>
      <xdr:rowOff>19050</xdr:rowOff>
    </xdr:to>
    <xdr:sp>
      <xdr:nvSpPr>
        <xdr:cNvPr id="29" name="Line 69"/>
        <xdr:cNvSpPr>
          <a:spLocks/>
        </xdr:cNvSpPr>
      </xdr:nvSpPr>
      <xdr:spPr>
        <a:xfrm>
          <a:off x="3105150" y="5343525"/>
          <a:ext cx="0" cy="1333500"/>
        </a:xfrm>
        <a:prstGeom prst="line">
          <a:avLst/>
        </a:prstGeom>
        <a:noFill/>
        <a:ln w="2222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29</xdr:row>
      <xdr:rowOff>9525</xdr:rowOff>
    </xdr:from>
    <xdr:to>
      <xdr:col>4</xdr:col>
      <xdr:colOff>57150</xdr:colOff>
      <xdr:row>32</xdr:row>
      <xdr:rowOff>123825</xdr:rowOff>
    </xdr:to>
    <xdr:sp>
      <xdr:nvSpPr>
        <xdr:cNvPr id="30" name="Line 71"/>
        <xdr:cNvSpPr>
          <a:spLocks/>
        </xdr:cNvSpPr>
      </xdr:nvSpPr>
      <xdr:spPr>
        <a:xfrm>
          <a:off x="3105150" y="4724400"/>
          <a:ext cx="0" cy="600075"/>
        </a:xfrm>
        <a:prstGeom prst="line">
          <a:avLst/>
        </a:prstGeom>
        <a:noFill/>
        <a:ln w="22225" cmpd="sng">
          <a:solidFill>
            <a:srgbClr val="FF808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142875</xdr:rowOff>
    </xdr:from>
    <xdr:to>
      <xdr:col>4</xdr:col>
      <xdr:colOff>57150</xdr:colOff>
      <xdr:row>29</xdr:row>
      <xdr:rowOff>28575</xdr:rowOff>
    </xdr:to>
    <xdr:sp>
      <xdr:nvSpPr>
        <xdr:cNvPr id="31" name="Line 72"/>
        <xdr:cNvSpPr>
          <a:spLocks/>
        </xdr:cNvSpPr>
      </xdr:nvSpPr>
      <xdr:spPr>
        <a:xfrm>
          <a:off x="3095625" y="3400425"/>
          <a:ext cx="9525" cy="1343025"/>
        </a:xfrm>
        <a:prstGeom prst="line">
          <a:avLst/>
        </a:prstGeom>
        <a:noFill/>
        <a:ln w="2222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33</xdr:row>
      <xdr:rowOff>0</xdr:rowOff>
    </xdr:from>
    <xdr:to>
      <xdr:col>6</xdr:col>
      <xdr:colOff>9525</xdr:colOff>
      <xdr:row>33</xdr:row>
      <xdr:rowOff>0</xdr:rowOff>
    </xdr:to>
    <xdr:sp>
      <xdr:nvSpPr>
        <xdr:cNvPr id="32" name="Line 73"/>
        <xdr:cNvSpPr>
          <a:spLocks/>
        </xdr:cNvSpPr>
      </xdr:nvSpPr>
      <xdr:spPr>
        <a:xfrm>
          <a:off x="3105150" y="5362575"/>
          <a:ext cx="1476375" cy="0"/>
        </a:xfrm>
        <a:prstGeom prst="line">
          <a:avLst/>
        </a:prstGeom>
        <a:noFill/>
        <a:ln w="2222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0</xdr:rowOff>
    </xdr:from>
    <xdr:to>
      <xdr:col>6</xdr:col>
      <xdr:colOff>19050</xdr:colOff>
      <xdr:row>33</xdr:row>
      <xdr:rowOff>28575</xdr:rowOff>
    </xdr:to>
    <xdr:sp>
      <xdr:nvSpPr>
        <xdr:cNvPr id="33" name="Line 74"/>
        <xdr:cNvSpPr>
          <a:spLocks/>
        </xdr:cNvSpPr>
      </xdr:nvSpPr>
      <xdr:spPr>
        <a:xfrm flipH="1">
          <a:off x="4581525" y="3419475"/>
          <a:ext cx="9525" cy="1971675"/>
        </a:xfrm>
        <a:prstGeom prst="line">
          <a:avLst/>
        </a:prstGeom>
        <a:noFill/>
        <a:ln w="22225" cmpd="sng">
          <a:solidFill>
            <a:srgbClr val="FF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41</xdr:row>
      <xdr:rowOff>66675</xdr:rowOff>
    </xdr:from>
    <xdr:to>
      <xdr:col>1</xdr:col>
      <xdr:colOff>657225</xdr:colOff>
      <xdr:row>42</xdr:row>
      <xdr:rowOff>76200</xdr:rowOff>
    </xdr:to>
    <xdr:sp>
      <xdr:nvSpPr>
        <xdr:cNvPr id="34" name="Text Box 16"/>
        <xdr:cNvSpPr txBox="1">
          <a:spLocks noChangeArrowheads="1"/>
        </xdr:cNvSpPr>
      </xdr:nvSpPr>
      <xdr:spPr>
        <a:xfrm>
          <a:off x="1066800" y="67246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1</xdr:col>
      <xdr:colOff>9525</xdr:colOff>
      <xdr:row>41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762000" y="2762250"/>
          <a:ext cx="9525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9525</xdr:rowOff>
    </xdr:from>
    <xdr:to>
      <xdr:col>12</xdr:col>
      <xdr:colOff>19050</xdr:colOff>
      <xdr:row>41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762000" y="6648450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41</xdr:row>
      <xdr:rowOff>66675</xdr:rowOff>
    </xdr:from>
    <xdr:to>
      <xdr:col>2</xdr:col>
      <xdr:colOff>571500</xdr:colOff>
      <xdr:row>42</xdr:row>
      <xdr:rowOff>76200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743075" y="67056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180975</xdr:colOff>
      <xdr:row>41</xdr:row>
      <xdr:rowOff>76200</xdr:rowOff>
    </xdr:from>
    <xdr:to>
      <xdr:col>3</xdr:col>
      <xdr:colOff>533400</xdr:colOff>
      <xdr:row>42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466975" y="67151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4</xdr:col>
      <xdr:colOff>123825</xdr:colOff>
      <xdr:row>41</xdr:row>
      <xdr:rowOff>85725</xdr:rowOff>
    </xdr:from>
    <xdr:to>
      <xdr:col>4</xdr:col>
      <xdr:colOff>476250</xdr:colOff>
      <xdr:row>42</xdr:row>
      <xdr:rowOff>95250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171825" y="672465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5</xdr:col>
      <xdr:colOff>142875</xdr:colOff>
      <xdr:row>41</xdr:row>
      <xdr:rowOff>76200</xdr:rowOff>
    </xdr:from>
    <xdr:to>
      <xdr:col>5</xdr:col>
      <xdr:colOff>495300</xdr:colOff>
      <xdr:row>42</xdr:row>
      <xdr:rowOff>85725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3952875" y="67151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6</xdr:col>
      <xdr:colOff>133350</xdr:colOff>
      <xdr:row>41</xdr:row>
      <xdr:rowOff>66675</xdr:rowOff>
    </xdr:from>
    <xdr:to>
      <xdr:col>6</xdr:col>
      <xdr:colOff>695325</xdr:colOff>
      <xdr:row>42</xdr:row>
      <xdr:rowOff>114300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705350" y="6705600"/>
          <a:ext cx="561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7</xdr:col>
      <xdr:colOff>419100</xdr:colOff>
      <xdr:row>41</xdr:row>
      <xdr:rowOff>66675</xdr:rowOff>
    </xdr:from>
    <xdr:to>
      <xdr:col>8</xdr:col>
      <xdr:colOff>9525</xdr:colOff>
      <xdr:row>42</xdr:row>
      <xdr:rowOff>76200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753100" y="67056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8</xdr:col>
      <xdr:colOff>619125</xdr:colOff>
      <xdr:row>41</xdr:row>
      <xdr:rowOff>38100</xdr:rowOff>
    </xdr:from>
    <xdr:to>
      <xdr:col>9</xdr:col>
      <xdr:colOff>209550</xdr:colOff>
      <xdr:row>42</xdr:row>
      <xdr:rowOff>47625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6715125" y="66770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9</xdr:col>
      <xdr:colOff>628650</xdr:colOff>
      <xdr:row>41</xdr:row>
      <xdr:rowOff>57150</xdr:rowOff>
    </xdr:from>
    <xdr:to>
      <xdr:col>10</xdr:col>
      <xdr:colOff>219075</xdr:colOff>
      <xdr:row>42</xdr:row>
      <xdr:rowOff>66675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7486650" y="66960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10</xdr:col>
      <xdr:colOff>628650</xdr:colOff>
      <xdr:row>41</xdr:row>
      <xdr:rowOff>76200</xdr:rowOff>
    </xdr:from>
    <xdr:to>
      <xdr:col>11</xdr:col>
      <xdr:colOff>219075</xdr:colOff>
      <xdr:row>42</xdr:row>
      <xdr:rowOff>85725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8248650" y="67151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0</xdr:col>
      <xdr:colOff>381000</xdr:colOff>
      <xdr:row>32</xdr:row>
      <xdr:rowOff>85725</xdr:rowOff>
    </xdr:from>
    <xdr:to>
      <xdr:col>0</xdr:col>
      <xdr:colOff>733425</xdr:colOff>
      <xdr:row>33</xdr:row>
      <xdr:rowOff>95250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381000" y="52673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0</xdr:col>
      <xdr:colOff>371475</xdr:colOff>
      <xdr:row>28</xdr:row>
      <xdr:rowOff>47625</xdr:rowOff>
    </xdr:from>
    <xdr:to>
      <xdr:col>0</xdr:col>
      <xdr:colOff>723900</xdr:colOff>
      <xdr:row>29</xdr:row>
      <xdr:rowOff>57150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371475" y="45815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</a:t>
          </a:r>
        </a:p>
      </xdr:txBody>
    </xdr:sp>
    <xdr:clientData/>
  </xdr:twoCellAnchor>
  <xdr:twoCellAnchor>
    <xdr:from>
      <xdr:col>0</xdr:col>
      <xdr:colOff>361950</xdr:colOff>
      <xdr:row>24</xdr:row>
      <xdr:rowOff>76200</xdr:rowOff>
    </xdr:from>
    <xdr:to>
      <xdr:col>0</xdr:col>
      <xdr:colOff>714375</xdr:colOff>
      <xdr:row>25</xdr:row>
      <xdr:rowOff>85725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361950" y="39624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twoCellAnchor>
    <xdr:from>
      <xdr:col>0</xdr:col>
      <xdr:colOff>371475</xdr:colOff>
      <xdr:row>20</xdr:row>
      <xdr:rowOff>76200</xdr:rowOff>
    </xdr:from>
    <xdr:to>
      <xdr:col>0</xdr:col>
      <xdr:colOff>723900</xdr:colOff>
      <xdr:row>21</xdr:row>
      <xdr:rowOff>85725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371475" y="3314700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4</xdr:col>
      <xdr:colOff>342900</xdr:colOff>
      <xdr:row>20</xdr:row>
      <xdr:rowOff>133350</xdr:rowOff>
    </xdr:from>
    <xdr:to>
      <xdr:col>4</xdr:col>
      <xdr:colOff>352425</xdr:colOff>
      <xdr:row>33</xdr:row>
      <xdr:rowOff>9525</xdr:rowOff>
    </xdr:to>
    <xdr:sp>
      <xdr:nvSpPr>
        <xdr:cNvPr id="16" name="Line 17"/>
        <xdr:cNvSpPr>
          <a:spLocks/>
        </xdr:cNvSpPr>
      </xdr:nvSpPr>
      <xdr:spPr>
        <a:xfrm flipH="1" flipV="1">
          <a:off x="3390900" y="3371850"/>
          <a:ext cx="952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28</xdr:row>
      <xdr:rowOff>152400</xdr:rowOff>
    </xdr:from>
    <xdr:to>
      <xdr:col>4</xdr:col>
      <xdr:colOff>342900</xdr:colOff>
      <xdr:row>29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752475" y="4686300"/>
          <a:ext cx="263842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142875</xdr:rowOff>
    </xdr:from>
    <xdr:to>
      <xdr:col>11</xdr:col>
      <xdr:colOff>9525</xdr:colOff>
      <xdr:row>40</xdr:row>
      <xdr:rowOff>133350</xdr:rowOff>
    </xdr:to>
    <xdr:sp>
      <xdr:nvSpPr>
        <xdr:cNvPr id="18" name="Line 19"/>
        <xdr:cNvSpPr>
          <a:spLocks/>
        </xdr:cNvSpPr>
      </xdr:nvSpPr>
      <xdr:spPr>
        <a:xfrm flipH="1">
          <a:off x="8382000" y="5324475"/>
          <a:ext cx="95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152400</xdr:rowOff>
    </xdr:from>
    <xdr:to>
      <xdr:col>11</xdr:col>
      <xdr:colOff>28575</xdr:colOff>
      <xdr:row>21</xdr:row>
      <xdr:rowOff>0</xdr:rowOff>
    </xdr:to>
    <xdr:sp>
      <xdr:nvSpPr>
        <xdr:cNvPr id="19" name="Line 21"/>
        <xdr:cNvSpPr>
          <a:spLocks/>
        </xdr:cNvSpPr>
      </xdr:nvSpPr>
      <xdr:spPr>
        <a:xfrm>
          <a:off x="762000" y="3390900"/>
          <a:ext cx="764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152400</xdr:rowOff>
    </xdr:from>
    <xdr:to>
      <xdr:col>11</xdr:col>
      <xdr:colOff>9525</xdr:colOff>
      <xdr:row>32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8391525" y="33909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30</xdr:row>
      <xdr:rowOff>9525</xdr:rowOff>
    </xdr:from>
    <xdr:to>
      <xdr:col>3</xdr:col>
      <xdr:colOff>571500</xdr:colOff>
      <xdr:row>32</xdr:row>
      <xdr:rowOff>76200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2066925" y="4867275"/>
          <a:ext cx="7905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(A = 1200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7</xdr:col>
      <xdr:colOff>142875</xdr:colOff>
      <xdr:row>21</xdr:row>
      <xdr:rowOff>85725</xdr:rowOff>
    </xdr:from>
    <xdr:to>
      <xdr:col>8</xdr:col>
      <xdr:colOff>342900</xdr:colOff>
      <xdr:row>23</xdr:row>
      <xdr:rowOff>19050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5476875" y="3486150"/>
          <a:ext cx="962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(A = 1800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</xdr:col>
      <xdr:colOff>66675</xdr:colOff>
      <xdr:row>21</xdr:row>
      <xdr:rowOff>85725</xdr:rowOff>
    </xdr:from>
    <xdr:to>
      <xdr:col>2</xdr:col>
      <xdr:colOff>304800</xdr:colOff>
      <xdr:row>23</xdr:row>
      <xdr:rowOff>19050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828675" y="3486150"/>
          <a:ext cx="1000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(A = 800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4</xdr:col>
      <xdr:colOff>438150</xdr:colOff>
      <xdr:row>33</xdr:row>
      <xdr:rowOff>76200</xdr:rowOff>
    </xdr:from>
    <xdr:to>
      <xdr:col>5</xdr:col>
      <xdr:colOff>704850</xdr:colOff>
      <xdr:row>35</xdr:row>
      <xdr:rowOff>9525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3486150" y="5419725"/>
          <a:ext cx="1028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(A = 1200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0</xdr:col>
      <xdr:colOff>352425</xdr:colOff>
      <xdr:row>36</xdr:row>
      <xdr:rowOff>142875</xdr:rowOff>
    </xdr:from>
    <xdr:to>
      <xdr:col>0</xdr:col>
      <xdr:colOff>704850</xdr:colOff>
      <xdr:row>37</xdr:row>
      <xdr:rowOff>152400</xdr:rowOff>
    </xdr:to>
    <xdr:sp>
      <xdr:nvSpPr>
        <xdr:cNvPr id="25" name="Text Box 30"/>
        <xdr:cNvSpPr txBox="1">
          <a:spLocks noChangeArrowheads="1"/>
        </xdr:cNvSpPr>
      </xdr:nvSpPr>
      <xdr:spPr>
        <a:xfrm>
          <a:off x="352425" y="597217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352425</xdr:colOff>
      <xdr:row>33</xdr:row>
      <xdr:rowOff>9525</xdr:rowOff>
    </xdr:from>
    <xdr:to>
      <xdr:col>11</xdr:col>
      <xdr:colOff>28575</xdr:colOff>
      <xdr:row>33</xdr:row>
      <xdr:rowOff>9525</xdr:rowOff>
    </xdr:to>
    <xdr:sp>
      <xdr:nvSpPr>
        <xdr:cNvPr id="26" name="Line 31"/>
        <xdr:cNvSpPr>
          <a:spLocks/>
        </xdr:cNvSpPr>
      </xdr:nvSpPr>
      <xdr:spPr>
        <a:xfrm>
          <a:off x="3400425" y="5353050"/>
          <a:ext cx="501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32</xdr:row>
      <xdr:rowOff>152400</xdr:rowOff>
    </xdr:from>
    <xdr:to>
      <xdr:col>4</xdr:col>
      <xdr:colOff>352425</xdr:colOff>
      <xdr:row>41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00425" y="5334000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41</xdr:row>
      <xdr:rowOff>76200</xdr:rowOff>
    </xdr:from>
    <xdr:to>
      <xdr:col>1</xdr:col>
      <xdr:colOff>619125</xdr:colOff>
      <xdr:row>42</xdr:row>
      <xdr:rowOff>85725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1028700" y="6715125"/>
          <a:ext cx="352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13.421875" style="0" bestFit="1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2" t="s">
        <v>1</v>
      </c>
      <c r="B2" s="2">
        <v>0</v>
      </c>
      <c r="C2" s="2">
        <v>2</v>
      </c>
      <c r="D2" s="2">
        <v>7</v>
      </c>
      <c r="E2" s="2">
        <v>4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2" t="s">
        <v>2</v>
      </c>
      <c r="B3" s="2">
        <v>3</v>
      </c>
      <c r="C3" s="2">
        <v>0</v>
      </c>
      <c r="D3" s="2">
        <v>5</v>
      </c>
      <c r="E3" s="2">
        <v>5</v>
      </c>
      <c r="G3" s="3"/>
      <c r="H3" s="3"/>
      <c r="I3" s="3"/>
      <c r="J3" s="3"/>
      <c r="K3" s="3"/>
      <c r="L3" s="4"/>
      <c r="M3" s="5"/>
      <c r="N3" s="18" t="s">
        <v>10</v>
      </c>
      <c r="O3" s="18"/>
      <c r="P3" s="3"/>
    </row>
    <row r="4" spans="1:16" ht="12.75">
      <c r="A4" s="2" t="s">
        <v>3</v>
      </c>
      <c r="B4" s="2">
        <v>6</v>
      </c>
      <c r="C4" s="2">
        <v>7</v>
      </c>
      <c r="D4" s="2">
        <v>0</v>
      </c>
      <c r="E4" s="2">
        <v>3</v>
      </c>
      <c r="G4" s="4" t="s">
        <v>8</v>
      </c>
      <c r="H4" s="3"/>
      <c r="I4" s="3"/>
      <c r="J4" s="3"/>
      <c r="K4" s="3"/>
      <c r="L4" s="4"/>
      <c r="M4" s="5"/>
      <c r="N4" s="6" t="s">
        <v>11</v>
      </c>
      <c r="O4" s="6" t="s">
        <v>12</v>
      </c>
      <c r="P4" s="3"/>
    </row>
    <row r="5" spans="1:16" ht="12.75">
      <c r="A5" s="2" t="s">
        <v>4</v>
      </c>
      <c r="B5" s="2">
        <v>8</v>
      </c>
      <c r="C5" s="2">
        <v>2</v>
      </c>
      <c r="D5" s="2">
        <v>3</v>
      </c>
      <c r="E5" s="2">
        <v>0</v>
      </c>
      <c r="G5" s="3"/>
      <c r="H5" s="3"/>
      <c r="I5" s="3"/>
      <c r="J5" s="3"/>
      <c r="K5" s="3"/>
      <c r="L5" s="4"/>
      <c r="M5" s="5" t="s">
        <v>1</v>
      </c>
      <c r="N5" s="6">
        <v>30</v>
      </c>
      <c r="O5" s="6">
        <v>35</v>
      </c>
      <c r="P5" s="3"/>
    </row>
    <row r="6" spans="1:16" ht="12.75">
      <c r="A6" s="1"/>
      <c r="B6" s="1"/>
      <c r="C6" s="1"/>
      <c r="D6" s="1"/>
      <c r="E6" s="1"/>
      <c r="G6" s="3"/>
      <c r="H6" s="3"/>
      <c r="I6" s="3"/>
      <c r="J6" s="3"/>
      <c r="K6" s="3"/>
      <c r="L6" s="4"/>
      <c r="M6" s="5" t="s">
        <v>2</v>
      </c>
      <c r="N6" s="6">
        <v>80</v>
      </c>
      <c r="O6" s="6">
        <v>35</v>
      </c>
      <c r="P6" s="3"/>
    </row>
    <row r="7" spans="1:16" ht="12.75">
      <c r="A7" s="1"/>
      <c r="B7" s="1"/>
      <c r="C7" s="1"/>
      <c r="D7" s="1"/>
      <c r="E7" s="1"/>
      <c r="G7" s="3"/>
      <c r="H7" s="3"/>
      <c r="I7" s="3"/>
      <c r="J7" s="3"/>
      <c r="K7" s="3"/>
      <c r="L7" s="4"/>
      <c r="M7" s="5" t="s">
        <v>3</v>
      </c>
      <c r="N7" s="6">
        <v>20</v>
      </c>
      <c r="O7" s="6">
        <v>10</v>
      </c>
      <c r="P7" s="3"/>
    </row>
    <row r="8" spans="1:16" ht="12.75">
      <c r="A8" s="5" t="s">
        <v>6</v>
      </c>
      <c r="B8" s="5" t="s">
        <v>1</v>
      </c>
      <c r="C8" s="5" t="s">
        <v>2</v>
      </c>
      <c r="D8" s="5" t="s">
        <v>3</v>
      </c>
      <c r="E8" s="5" t="s">
        <v>4</v>
      </c>
      <c r="G8" s="3"/>
      <c r="H8" s="3"/>
      <c r="I8" s="3"/>
      <c r="J8" s="3"/>
      <c r="K8" s="3"/>
      <c r="L8" s="4"/>
      <c r="M8" s="5" t="s">
        <v>4</v>
      </c>
      <c r="N8" s="6">
        <v>70</v>
      </c>
      <c r="O8" s="6">
        <v>10</v>
      </c>
      <c r="P8" s="3"/>
    </row>
    <row r="9" spans="1:16" ht="12.75">
      <c r="A9" s="5" t="s">
        <v>1</v>
      </c>
      <c r="B9" s="5">
        <v>0</v>
      </c>
      <c r="C9" s="5">
        <f>ABS(N5-N6)+ABS(O5-O6)</f>
        <v>50</v>
      </c>
      <c r="D9" s="5">
        <f>ABS(N5-N7)+ABS(O5-O7)</f>
        <v>35</v>
      </c>
      <c r="E9" s="5">
        <f>ABS(N5-N8)+ABS(O5-O8)</f>
        <v>65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5" t="s">
        <v>2</v>
      </c>
      <c r="B10" s="5">
        <f>C9</f>
        <v>50</v>
      </c>
      <c r="C10" s="5">
        <v>0</v>
      </c>
      <c r="D10" s="5">
        <f>ABS(N6-N7)+ABS(O6-O7)</f>
        <v>85</v>
      </c>
      <c r="E10" s="5">
        <f>ABS(N6-N8)+ABS(O6-O8)</f>
        <v>35</v>
      </c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5" t="s">
        <v>3</v>
      </c>
      <c r="B11" s="5">
        <f>D9</f>
        <v>35</v>
      </c>
      <c r="C11" s="5">
        <f>D10</f>
        <v>85</v>
      </c>
      <c r="D11" s="5">
        <v>0</v>
      </c>
      <c r="E11" s="5">
        <f>ABS(N7-N8)+ABS(O7-O8)</f>
        <v>50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5" t="s">
        <v>5</v>
      </c>
      <c r="B12" s="5">
        <f>E9</f>
        <v>65</v>
      </c>
      <c r="C12" s="5">
        <f>E10</f>
        <v>35</v>
      </c>
      <c r="D12" s="5">
        <f>E11</f>
        <v>50</v>
      </c>
      <c r="E12" s="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1"/>
      <c r="B13" s="1"/>
      <c r="C13" s="1"/>
      <c r="D13" s="1"/>
      <c r="E13" s="1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5" ht="12.75">
      <c r="A14" s="8" t="s">
        <v>7</v>
      </c>
      <c r="B14" s="8">
        <f>SUMPRODUCT(B2:E5,B9:E12)</f>
        <v>3050</v>
      </c>
      <c r="C14" s="1"/>
      <c r="D14" s="1"/>
      <c r="E14" s="1"/>
    </row>
    <row r="15" spans="7:12" ht="12.75">
      <c r="G15" s="3"/>
      <c r="H15" s="3"/>
      <c r="I15" s="3"/>
      <c r="J15" s="3"/>
      <c r="K15" s="3"/>
      <c r="L15" s="3"/>
    </row>
    <row r="16" spans="7:12" ht="12.75">
      <c r="G16" s="4" t="s">
        <v>9</v>
      </c>
      <c r="H16" s="3"/>
      <c r="I16" s="3"/>
      <c r="J16" s="3"/>
      <c r="K16" s="3"/>
      <c r="L16" s="3"/>
    </row>
    <row r="17" spans="7:12" ht="12.75">
      <c r="G17" s="3"/>
      <c r="H17" s="3"/>
      <c r="I17" s="3"/>
      <c r="J17" s="3"/>
      <c r="K17" s="3"/>
      <c r="L17" s="3"/>
    </row>
    <row r="18" spans="7:12" ht="12.75">
      <c r="G18" s="3"/>
      <c r="H18" s="3"/>
      <c r="I18" s="3"/>
      <c r="J18" s="3"/>
      <c r="K18" s="3"/>
      <c r="L18" s="3"/>
    </row>
    <row r="23" spans="11:15" ht="12.75">
      <c r="K23" s="8" t="s">
        <v>26</v>
      </c>
      <c r="L23" s="7"/>
      <c r="M23" s="7"/>
      <c r="N23" s="7"/>
      <c r="O23" s="7"/>
    </row>
    <row r="24" spans="11:15" ht="12.75">
      <c r="K24" s="10" t="s">
        <v>27</v>
      </c>
      <c r="L24" s="11" t="s">
        <v>19</v>
      </c>
      <c r="M24" s="9"/>
      <c r="N24" s="7"/>
      <c r="O24" s="7"/>
    </row>
    <row r="25" spans="11:15" ht="12.75">
      <c r="K25" s="9" t="s">
        <v>18</v>
      </c>
      <c r="L25" s="9">
        <v>3050</v>
      </c>
      <c r="M25" s="9" t="s">
        <v>23</v>
      </c>
      <c r="N25" s="7"/>
      <c r="O25" s="7"/>
    </row>
    <row r="26" spans="11:15" ht="12.75">
      <c r="K26" s="9" t="s">
        <v>13</v>
      </c>
      <c r="L26" s="9">
        <v>2950</v>
      </c>
      <c r="M26" s="9" t="s">
        <v>20</v>
      </c>
      <c r="N26" s="7"/>
      <c r="O26" s="7"/>
    </row>
    <row r="27" spans="11:15" ht="12.75">
      <c r="K27" s="10" t="s">
        <v>14</v>
      </c>
      <c r="L27" s="10">
        <v>2715</v>
      </c>
      <c r="M27" s="10" t="s">
        <v>20</v>
      </c>
      <c r="N27" s="7"/>
      <c r="O27" s="7"/>
    </row>
    <row r="28" spans="11:15" ht="12.75">
      <c r="K28" s="9" t="s">
        <v>15</v>
      </c>
      <c r="L28" s="9">
        <v>3185</v>
      </c>
      <c r="M28" s="9" t="s">
        <v>20</v>
      </c>
      <c r="N28" s="7"/>
      <c r="O28" s="7"/>
    </row>
    <row r="29" spans="11:15" ht="12.75">
      <c r="K29" s="9" t="s">
        <v>16</v>
      </c>
      <c r="L29" s="9">
        <v>2735</v>
      </c>
      <c r="M29" s="9" t="s">
        <v>20</v>
      </c>
      <c r="N29" s="7"/>
      <c r="O29" s="7"/>
    </row>
    <row r="30" spans="11:15" ht="12.75">
      <c r="K30" s="9" t="s">
        <v>17</v>
      </c>
      <c r="L30" s="9">
        <v>2830</v>
      </c>
      <c r="M30" s="9" t="s">
        <v>20</v>
      </c>
      <c r="N30" s="7"/>
      <c r="O30" s="7"/>
    </row>
    <row r="31" spans="11:15" ht="12.75">
      <c r="K31" s="7"/>
      <c r="L31" s="7"/>
      <c r="M31" s="7"/>
      <c r="N31" s="7"/>
      <c r="O31" s="7"/>
    </row>
    <row r="32" spans="11:15" ht="12.75">
      <c r="K32" s="8" t="s">
        <v>21</v>
      </c>
      <c r="L32" s="7"/>
      <c r="M32" s="7"/>
      <c r="N32" s="7"/>
      <c r="O32" s="7"/>
    </row>
  </sheetData>
  <sheetProtection/>
  <mergeCells count="1"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  <oleObjects>
    <oleObject progId="Equation.3" shapeId="761009" r:id="rId1"/>
    <oleObject progId="Equation.3" shapeId="767440" r:id="rId2"/>
    <oleObject progId="Equation.3" shapeId="797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E45" sqref="E45"/>
    </sheetView>
  </sheetViews>
  <sheetFormatPr defaultColWidth="11.421875" defaultRowHeight="12.75"/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 t="s">
        <v>1</v>
      </c>
      <c r="B2" s="2">
        <v>0</v>
      </c>
      <c r="C2" s="2">
        <v>2</v>
      </c>
      <c r="D2" s="2">
        <v>7</v>
      </c>
      <c r="E2" s="2">
        <v>4</v>
      </c>
      <c r="G2" s="4" t="s">
        <v>22</v>
      </c>
      <c r="H2" s="3"/>
      <c r="I2" s="3"/>
      <c r="J2" s="3"/>
      <c r="K2" s="3"/>
      <c r="L2" s="16"/>
      <c r="M2" s="19" t="s">
        <v>10</v>
      </c>
      <c r="N2" s="19"/>
      <c r="O2" s="3"/>
    </row>
    <row r="3" spans="1:15" ht="12.75">
      <c r="A3" s="2" t="s">
        <v>2</v>
      </c>
      <c r="B3" s="2">
        <v>3</v>
      </c>
      <c r="C3" s="2">
        <v>0</v>
      </c>
      <c r="D3" s="2">
        <v>5</v>
      </c>
      <c r="E3" s="2">
        <v>5</v>
      </c>
      <c r="G3" s="3"/>
      <c r="H3" s="3"/>
      <c r="I3" s="3"/>
      <c r="J3" s="3"/>
      <c r="K3" s="3"/>
      <c r="L3" s="16"/>
      <c r="M3" s="17" t="s">
        <v>11</v>
      </c>
      <c r="N3" s="17" t="s">
        <v>12</v>
      </c>
      <c r="O3" s="3"/>
    </row>
    <row r="4" spans="1:15" ht="12.75">
      <c r="A4" s="2" t="s">
        <v>3</v>
      </c>
      <c r="B4" s="2">
        <v>6</v>
      </c>
      <c r="C4" s="2">
        <v>7</v>
      </c>
      <c r="D4" s="2">
        <v>0</v>
      </c>
      <c r="E4" s="2">
        <v>3</v>
      </c>
      <c r="G4" s="3"/>
      <c r="H4" s="3"/>
      <c r="I4" s="3"/>
      <c r="J4" s="3"/>
      <c r="K4" s="3"/>
      <c r="L4" s="16" t="s">
        <v>1</v>
      </c>
      <c r="M4" s="17">
        <v>30</v>
      </c>
      <c r="N4" s="17">
        <v>21.667</v>
      </c>
      <c r="O4" s="3"/>
    </row>
    <row r="5" spans="1:15" ht="12.75">
      <c r="A5" s="2" t="s">
        <v>4</v>
      </c>
      <c r="B5" s="2">
        <v>8</v>
      </c>
      <c r="C5" s="2">
        <v>2</v>
      </c>
      <c r="D5" s="2">
        <v>3</v>
      </c>
      <c r="E5" s="2">
        <v>0</v>
      </c>
      <c r="G5" s="3"/>
      <c r="H5" s="3"/>
      <c r="I5" s="3"/>
      <c r="J5" s="3"/>
      <c r="K5" s="3"/>
      <c r="L5" s="16" t="s">
        <v>2</v>
      </c>
      <c r="M5" s="17">
        <v>80</v>
      </c>
      <c r="N5" s="17">
        <v>35</v>
      </c>
      <c r="O5" s="3"/>
    </row>
    <row r="6" spans="1:15" ht="12.75">
      <c r="A6" s="1"/>
      <c r="B6" s="1"/>
      <c r="C6" s="1"/>
      <c r="D6" s="1"/>
      <c r="E6" s="1"/>
      <c r="G6" s="3"/>
      <c r="H6" s="3"/>
      <c r="I6" s="3"/>
      <c r="J6" s="3"/>
      <c r="K6" s="3"/>
      <c r="L6" s="16" t="s">
        <v>3</v>
      </c>
      <c r="M6" s="17">
        <v>20</v>
      </c>
      <c r="N6" s="17">
        <v>40</v>
      </c>
      <c r="O6" s="3"/>
    </row>
    <row r="7" spans="1:15" ht="12.75">
      <c r="A7" s="1"/>
      <c r="B7" s="1"/>
      <c r="C7" s="1"/>
      <c r="D7" s="1"/>
      <c r="E7" s="1"/>
      <c r="G7" s="3"/>
      <c r="H7" s="3"/>
      <c r="I7" s="3"/>
      <c r="J7" s="3"/>
      <c r="K7" s="3"/>
      <c r="L7" s="16" t="s">
        <v>4</v>
      </c>
      <c r="M7" s="17">
        <v>70</v>
      </c>
      <c r="N7" s="17">
        <v>10</v>
      </c>
      <c r="O7" s="3"/>
    </row>
    <row r="8" spans="1:15" ht="12.75">
      <c r="A8" s="16" t="s">
        <v>6</v>
      </c>
      <c r="B8" s="16" t="s">
        <v>1</v>
      </c>
      <c r="C8" s="16" t="s">
        <v>2</v>
      </c>
      <c r="D8" s="16" t="s">
        <v>3</v>
      </c>
      <c r="E8" s="16" t="s">
        <v>4</v>
      </c>
      <c r="G8" s="3"/>
      <c r="H8" s="3"/>
      <c r="I8" s="3"/>
      <c r="J8" s="3"/>
      <c r="K8" s="3"/>
      <c r="L8" s="3"/>
      <c r="M8" s="3"/>
      <c r="N8" s="3"/>
      <c r="O8" s="3"/>
    </row>
    <row r="9" spans="1:15" ht="14.25">
      <c r="A9" s="16" t="s">
        <v>1</v>
      </c>
      <c r="B9" s="16">
        <v>0</v>
      </c>
      <c r="C9" s="16">
        <f>ABS(M4-M5)+ABS(N4-N5)</f>
        <v>63.333</v>
      </c>
      <c r="D9" s="16">
        <f>ABS(M4-M6)+ABS(N4-N6)</f>
        <v>28.333</v>
      </c>
      <c r="E9" s="16">
        <f>ABS(M4-M7)+ABS(N4-N7)</f>
        <v>51.667</v>
      </c>
      <c r="G9" s="4" t="s">
        <v>28</v>
      </c>
      <c r="H9" s="3"/>
      <c r="I9" s="3"/>
      <c r="J9" s="3"/>
      <c r="K9" s="3"/>
      <c r="L9" s="3"/>
      <c r="M9" s="3"/>
      <c r="N9" s="3"/>
      <c r="O9" s="3"/>
    </row>
    <row r="10" spans="1:15" ht="12.75">
      <c r="A10" s="16" t="s">
        <v>2</v>
      </c>
      <c r="B10" s="16">
        <f>C9</f>
        <v>63.333</v>
      </c>
      <c r="C10" s="16">
        <v>0</v>
      </c>
      <c r="D10" s="16">
        <f>ABS(M5-M6)+ABS(N5-N6)</f>
        <v>65</v>
      </c>
      <c r="E10" s="16">
        <f>ABS(M5-M7)+ABS(N5-N7)</f>
        <v>35</v>
      </c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6" t="s">
        <v>3</v>
      </c>
      <c r="B11" s="16">
        <f>D9</f>
        <v>28.333</v>
      </c>
      <c r="C11" s="16">
        <f>D10</f>
        <v>65</v>
      </c>
      <c r="D11" s="16">
        <v>0</v>
      </c>
      <c r="E11" s="16">
        <f>ABS(M6-M7)+ABS(N6-N7)</f>
        <v>80</v>
      </c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6" t="s">
        <v>5</v>
      </c>
      <c r="B12" s="16">
        <f>E9</f>
        <v>51.667</v>
      </c>
      <c r="C12" s="16">
        <f>E10</f>
        <v>35</v>
      </c>
      <c r="D12" s="16">
        <f>E11</f>
        <v>80</v>
      </c>
      <c r="E12" s="16">
        <v>0</v>
      </c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1"/>
      <c r="C13" s="1"/>
      <c r="D13" s="1"/>
      <c r="E13" s="1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8" t="s">
        <v>7</v>
      </c>
      <c r="B14" s="8">
        <f>SUMPRODUCT(B2:E5,B9:E12)</f>
        <v>2809.9980000000005</v>
      </c>
      <c r="C14" s="1"/>
      <c r="D14" s="1"/>
      <c r="E14" s="1"/>
      <c r="G14" s="3"/>
      <c r="H14" s="3"/>
      <c r="I14" s="3"/>
      <c r="J14" s="3"/>
      <c r="K14" s="3"/>
      <c r="L14" s="3"/>
      <c r="M14" s="3"/>
      <c r="N14" s="3"/>
      <c r="O14" s="3"/>
    </row>
    <row r="15" spans="7:15" ht="12.75">
      <c r="G15" s="3"/>
      <c r="H15" s="3"/>
      <c r="I15" s="3"/>
      <c r="J15" s="3"/>
      <c r="K15" s="3"/>
      <c r="L15" s="3"/>
      <c r="M15" s="3"/>
      <c r="N15" s="3"/>
      <c r="O15" s="3"/>
    </row>
    <row r="16" spans="7:15" ht="12.75">
      <c r="G16" s="3"/>
      <c r="H16" s="3"/>
      <c r="I16" s="3"/>
      <c r="J16" s="3"/>
      <c r="K16" s="3"/>
      <c r="L16" s="3"/>
      <c r="M16" s="3"/>
      <c r="N16" s="3"/>
      <c r="O16" s="3"/>
    </row>
    <row r="17" spans="7:15" ht="12.75">
      <c r="G17" s="3"/>
      <c r="H17" s="3"/>
      <c r="I17" s="3"/>
      <c r="J17" s="3"/>
      <c r="K17" s="3"/>
      <c r="L17" s="3"/>
      <c r="M17" s="3"/>
      <c r="N17" s="3"/>
      <c r="O17" s="3"/>
    </row>
    <row r="18" spans="7:15" ht="12.75">
      <c r="G18" s="3"/>
      <c r="H18" s="3"/>
      <c r="I18" s="3"/>
      <c r="J18" s="3"/>
      <c r="K18" s="3"/>
      <c r="L18" s="3"/>
      <c r="M18" s="3"/>
      <c r="N18" s="3"/>
      <c r="O18" s="3"/>
    </row>
    <row r="19" spans="7:15" ht="12.75">
      <c r="G19" s="4" t="s">
        <v>9</v>
      </c>
      <c r="H19" s="3"/>
      <c r="I19" s="3"/>
      <c r="J19" s="3"/>
      <c r="K19" s="3"/>
      <c r="L19" s="3"/>
      <c r="M19" s="3"/>
      <c r="N19" s="3"/>
      <c r="O19" s="3"/>
    </row>
    <row r="20" spans="7:15" ht="12.75">
      <c r="G20" s="3"/>
      <c r="H20" s="3"/>
      <c r="I20" s="3"/>
      <c r="J20" s="3"/>
      <c r="K20" s="3"/>
      <c r="L20" s="3"/>
      <c r="M20" s="3"/>
      <c r="N20" s="3"/>
      <c r="O20" s="3"/>
    </row>
    <row r="22" spans="12:16" ht="12.75">
      <c r="L22" s="8" t="s">
        <v>26</v>
      </c>
      <c r="M22" s="7"/>
      <c r="N22" s="7"/>
      <c r="O22" s="7"/>
      <c r="P22" s="7"/>
    </row>
    <row r="23" spans="12:16" ht="12.75">
      <c r="L23" s="7"/>
      <c r="M23" s="7"/>
      <c r="N23" s="7"/>
      <c r="O23" s="7"/>
      <c r="P23" s="7"/>
    </row>
    <row r="24" spans="12:16" ht="12.75">
      <c r="L24" s="10" t="s">
        <v>27</v>
      </c>
      <c r="M24" s="11" t="s">
        <v>19</v>
      </c>
      <c r="N24" s="9"/>
      <c r="O24" s="7"/>
      <c r="P24" s="7"/>
    </row>
    <row r="25" spans="12:16" ht="12.75">
      <c r="L25" s="9" t="s">
        <v>18</v>
      </c>
      <c r="M25" s="9">
        <v>2809.998</v>
      </c>
      <c r="N25" s="9" t="s">
        <v>23</v>
      </c>
      <c r="O25" s="7"/>
      <c r="P25" s="7"/>
    </row>
    <row r="26" spans="12:16" ht="12.75">
      <c r="L26" s="10" t="s">
        <v>13</v>
      </c>
      <c r="M26" s="10">
        <v>2763.33</v>
      </c>
      <c r="N26" s="10" t="s">
        <v>20</v>
      </c>
      <c r="O26" s="7"/>
      <c r="P26" s="7"/>
    </row>
    <row r="27" spans="12:16" ht="12.75">
      <c r="L27" s="12" t="s">
        <v>15</v>
      </c>
      <c r="M27" s="12">
        <v>3228.33</v>
      </c>
      <c r="N27" s="12" t="s">
        <v>20</v>
      </c>
      <c r="O27" s="7"/>
      <c r="P27" s="7"/>
    </row>
    <row r="28" spans="12:16" ht="12.75">
      <c r="L28" s="9" t="s">
        <v>16</v>
      </c>
      <c r="M28" s="9">
        <v>2982</v>
      </c>
      <c r="N28" s="9" t="s">
        <v>20</v>
      </c>
      <c r="O28" s="7"/>
      <c r="P28" s="7"/>
    </row>
    <row r="29" spans="12:16" ht="12.75">
      <c r="L29" s="9"/>
      <c r="M29" s="9"/>
      <c r="N29" s="9"/>
      <c r="O29" s="7"/>
      <c r="P29" s="7"/>
    </row>
    <row r="30" spans="12:16" ht="12.75">
      <c r="L30" s="9"/>
      <c r="M30" s="9"/>
      <c r="N30" s="9"/>
      <c r="O30" s="7"/>
      <c r="P30" s="7"/>
    </row>
    <row r="31" spans="12:16" ht="12.75">
      <c r="L31" s="7"/>
      <c r="M31" s="7"/>
      <c r="N31" s="7"/>
      <c r="O31" s="7"/>
      <c r="P31" s="7"/>
    </row>
    <row r="32" spans="12:16" ht="12.75">
      <c r="L32" s="8" t="s">
        <v>21</v>
      </c>
      <c r="M32" s="7"/>
      <c r="N32" s="7"/>
      <c r="O32" s="7"/>
      <c r="P32" s="7"/>
    </row>
  </sheetData>
  <sheetProtection/>
  <mergeCells count="1">
    <mergeCell ref="M2:N2"/>
  </mergeCells>
  <printOptions/>
  <pageMargins left="0.787401575" right="0.787401575" top="0.984251969" bottom="0.984251969" header="0.4921259845" footer="0.4921259845"/>
  <pageSetup horizontalDpi="600" verticalDpi="600" orientation="portrait" paperSize="9" r:id="rId9"/>
  <drawing r:id="rId8"/>
  <legacyDrawing r:id="rId7"/>
  <oleObjects>
    <oleObject progId="Equation.3" shapeId="927087" r:id="rId1"/>
    <oleObject progId="Equation.3" shapeId="927090" r:id="rId2"/>
    <oleObject progId="Equation.3" shapeId="927092" r:id="rId3"/>
    <oleObject progId="Equation.3" shapeId="965861" r:id="rId4"/>
    <oleObject progId="Equation.3" shapeId="966666" r:id="rId5"/>
    <oleObject progId="Equation.3" shapeId="971926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7">
      <selection activeCell="J46" sqref="J46"/>
    </sheetView>
  </sheetViews>
  <sheetFormatPr defaultColWidth="11.421875" defaultRowHeight="12.75"/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14"/>
      <c r="H1" s="3"/>
      <c r="I1" s="3"/>
      <c r="J1" s="3"/>
      <c r="K1" s="3"/>
      <c r="L1" s="3"/>
      <c r="M1" s="3"/>
      <c r="N1" s="3"/>
      <c r="O1" s="3"/>
    </row>
    <row r="2" spans="1:15" ht="12.75">
      <c r="A2" s="2" t="s">
        <v>1</v>
      </c>
      <c r="B2" s="2">
        <v>0</v>
      </c>
      <c r="C2" s="2">
        <v>2</v>
      </c>
      <c r="D2" s="2">
        <v>7</v>
      </c>
      <c r="E2" s="2">
        <v>4</v>
      </c>
      <c r="F2" s="2"/>
      <c r="G2" s="14"/>
      <c r="H2" s="4" t="s">
        <v>22</v>
      </c>
      <c r="I2" s="3"/>
      <c r="J2" s="3"/>
      <c r="K2" s="3"/>
      <c r="L2" s="3"/>
      <c r="M2" s="3"/>
      <c r="N2" s="3"/>
      <c r="O2" s="3"/>
    </row>
    <row r="3" spans="1:15" ht="12.75">
      <c r="A3" s="2" t="s">
        <v>2</v>
      </c>
      <c r="B3" s="2">
        <v>3</v>
      </c>
      <c r="C3" s="2">
        <v>0</v>
      </c>
      <c r="D3" s="2">
        <v>5</v>
      </c>
      <c r="E3" s="2">
        <v>5</v>
      </c>
      <c r="F3" s="2"/>
      <c r="G3" s="14"/>
      <c r="H3" s="3"/>
      <c r="I3" s="3"/>
      <c r="J3" s="3"/>
      <c r="K3" s="3"/>
      <c r="L3" s="16"/>
      <c r="M3" s="19" t="s">
        <v>10</v>
      </c>
      <c r="N3" s="19"/>
      <c r="O3" s="3"/>
    </row>
    <row r="4" spans="1:15" ht="12.75">
      <c r="A4" s="2" t="s">
        <v>3</v>
      </c>
      <c r="B4" s="2">
        <v>6</v>
      </c>
      <c r="C4" s="2">
        <v>7</v>
      </c>
      <c r="D4" s="2">
        <v>0</v>
      </c>
      <c r="E4" s="2">
        <v>3</v>
      </c>
      <c r="F4" s="2"/>
      <c r="G4" s="14"/>
      <c r="H4" s="3"/>
      <c r="I4" s="3"/>
      <c r="J4" s="3"/>
      <c r="K4" s="3"/>
      <c r="L4" s="16"/>
      <c r="M4" s="17" t="s">
        <v>11</v>
      </c>
      <c r="N4" s="17" t="s">
        <v>12</v>
      </c>
      <c r="O4" s="3"/>
    </row>
    <row r="5" spans="1:15" ht="12.75">
      <c r="A5" s="2" t="s">
        <v>4</v>
      </c>
      <c r="B5" s="2">
        <v>8</v>
      </c>
      <c r="C5" s="2">
        <v>2</v>
      </c>
      <c r="D5" s="2">
        <v>3</v>
      </c>
      <c r="E5" s="2">
        <v>0</v>
      </c>
      <c r="F5" s="2"/>
      <c r="G5" s="14"/>
      <c r="H5" s="3"/>
      <c r="I5" s="3"/>
      <c r="J5" s="3"/>
      <c r="K5" s="3"/>
      <c r="L5" s="16" t="s">
        <v>1</v>
      </c>
      <c r="M5" s="17">
        <v>70</v>
      </c>
      <c r="N5" s="17">
        <v>35</v>
      </c>
      <c r="O5" s="3"/>
    </row>
    <row r="6" spans="1:15" ht="12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16" t="s">
        <v>2</v>
      </c>
      <c r="M6" s="17">
        <v>20</v>
      </c>
      <c r="N6" s="17">
        <v>15</v>
      </c>
      <c r="O6" s="3"/>
    </row>
    <row r="7" spans="1:15" ht="12.75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16" t="s">
        <v>3</v>
      </c>
      <c r="M7" s="17">
        <v>20</v>
      </c>
      <c r="N7" s="17">
        <v>40</v>
      </c>
      <c r="O7" s="3"/>
    </row>
    <row r="8" spans="1:15" ht="12.75">
      <c r="A8" s="16" t="s">
        <v>6</v>
      </c>
      <c r="B8" s="16" t="s">
        <v>1</v>
      </c>
      <c r="C8" s="16" t="s">
        <v>2</v>
      </c>
      <c r="D8" s="16" t="s">
        <v>3</v>
      </c>
      <c r="E8" s="16" t="s">
        <v>4</v>
      </c>
      <c r="F8" s="16"/>
      <c r="G8" s="15"/>
      <c r="H8" s="3"/>
      <c r="I8" s="3"/>
      <c r="J8" s="3"/>
      <c r="K8" s="3"/>
      <c r="L8" s="16" t="s">
        <v>4</v>
      </c>
      <c r="M8" s="17">
        <v>70</v>
      </c>
      <c r="N8" s="17">
        <v>10</v>
      </c>
      <c r="O8" s="3"/>
    </row>
    <row r="9" spans="1:15" ht="12.75">
      <c r="A9" s="16" t="s">
        <v>1</v>
      </c>
      <c r="B9" s="16">
        <v>0</v>
      </c>
      <c r="C9" s="16">
        <f>ABS(M5-M6)+ABS(N5-N6)</f>
        <v>70</v>
      </c>
      <c r="D9" s="16">
        <f>ABS(M5-M7)+ABS(N5-N7)</f>
        <v>55</v>
      </c>
      <c r="E9" s="16">
        <f>ABS(M5-M8)+ABS(N5-N8)</f>
        <v>25</v>
      </c>
      <c r="F9" s="16"/>
      <c r="G9" s="15"/>
      <c r="H9" s="3"/>
      <c r="I9" s="3"/>
      <c r="J9" s="3"/>
      <c r="K9" s="3"/>
      <c r="L9" s="3"/>
      <c r="M9" s="3"/>
      <c r="N9" s="3"/>
      <c r="O9" s="3"/>
    </row>
    <row r="10" spans="1:15" ht="12.75">
      <c r="A10" s="16" t="s">
        <v>2</v>
      </c>
      <c r="B10" s="16">
        <f>C9</f>
        <v>70</v>
      </c>
      <c r="C10" s="16">
        <v>0</v>
      </c>
      <c r="D10" s="16">
        <f>ABS(M6-M7)+ABS(N6-N7)</f>
        <v>25</v>
      </c>
      <c r="E10" s="16">
        <f>ABS(M6-M8)+ABS(N6-N8)</f>
        <v>55</v>
      </c>
      <c r="F10" s="16"/>
      <c r="G10" s="15"/>
      <c r="H10" s="3"/>
      <c r="I10" s="3"/>
      <c r="J10" s="3"/>
      <c r="K10" s="3"/>
      <c r="L10" s="3"/>
      <c r="M10" s="3"/>
      <c r="N10" s="3"/>
      <c r="O10" s="3"/>
    </row>
    <row r="11" spans="1:15" ht="12.75">
      <c r="A11" s="16" t="s">
        <v>3</v>
      </c>
      <c r="B11" s="16">
        <f>D9</f>
        <v>55</v>
      </c>
      <c r="C11" s="16">
        <f>D10</f>
        <v>25</v>
      </c>
      <c r="D11" s="16">
        <v>0</v>
      </c>
      <c r="E11" s="16">
        <f>ABS(M7-M8)+ABS(N7-N8)</f>
        <v>80</v>
      </c>
      <c r="F11" s="16"/>
      <c r="G11" s="15"/>
      <c r="H11" s="3"/>
      <c r="I11" s="3"/>
      <c r="J11" s="3"/>
      <c r="K11" s="3"/>
      <c r="L11" s="3"/>
      <c r="M11" s="3"/>
      <c r="N11" s="3"/>
      <c r="O11" s="3"/>
    </row>
    <row r="12" spans="1:15" ht="12.75">
      <c r="A12" s="16" t="s">
        <v>5</v>
      </c>
      <c r="B12" s="16">
        <f>E9</f>
        <v>25</v>
      </c>
      <c r="C12" s="16">
        <f>E10</f>
        <v>55</v>
      </c>
      <c r="D12" s="16">
        <f>E11</f>
        <v>80</v>
      </c>
      <c r="E12" s="16">
        <v>0</v>
      </c>
      <c r="F12" s="16"/>
      <c r="G12" s="15"/>
      <c r="H12" s="3"/>
      <c r="I12" s="3"/>
      <c r="J12" s="3"/>
      <c r="K12" s="3"/>
      <c r="L12" s="3"/>
      <c r="M12" s="3"/>
      <c r="N12" s="3"/>
      <c r="O12" s="3"/>
    </row>
    <row r="13" spans="1:15" ht="12.75">
      <c r="A13" s="1"/>
      <c r="B13" s="1"/>
      <c r="C13" s="1"/>
      <c r="D13" s="1"/>
      <c r="E13" s="1"/>
      <c r="F13" s="1"/>
      <c r="G13" s="1"/>
      <c r="H13" s="4" t="s">
        <v>9</v>
      </c>
      <c r="I13" s="3"/>
      <c r="J13" s="3"/>
      <c r="K13" s="3"/>
      <c r="L13" s="3"/>
      <c r="M13" s="3"/>
      <c r="N13" s="3"/>
      <c r="O13" s="3"/>
    </row>
    <row r="14" spans="1:15" ht="12.75">
      <c r="A14" s="8" t="s">
        <v>7</v>
      </c>
      <c r="B14" s="8">
        <f>SUMPRODUCT(B2:E5,B9:E12)</f>
        <v>2530</v>
      </c>
      <c r="C14" s="1"/>
      <c r="D14" s="1"/>
      <c r="E14" s="1"/>
      <c r="F14" s="13"/>
      <c r="G14" s="13"/>
      <c r="H14" s="3"/>
      <c r="I14" s="3"/>
      <c r="J14" s="3"/>
      <c r="K14" s="3"/>
      <c r="L14" s="3"/>
      <c r="M14" s="3"/>
      <c r="N14" s="3"/>
      <c r="O14" s="3"/>
    </row>
    <row r="15" spans="8:15" ht="12.75">
      <c r="H15" s="3"/>
      <c r="I15" s="3"/>
      <c r="J15" s="3"/>
      <c r="K15" s="3"/>
      <c r="L15" s="3"/>
      <c r="M15" s="3"/>
      <c r="N15" s="3"/>
      <c r="O15" s="3"/>
    </row>
    <row r="16" spans="8:15" ht="12.75">
      <c r="H16" s="3"/>
      <c r="I16" s="3"/>
      <c r="J16" s="3"/>
      <c r="K16" s="3"/>
      <c r="L16" s="3"/>
      <c r="M16" s="3"/>
      <c r="N16" s="3"/>
      <c r="O16" s="3"/>
    </row>
    <row r="17" spans="8:15" ht="12.75">
      <c r="H17" s="3"/>
      <c r="I17" s="3"/>
      <c r="J17" s="3"/>
      <c r="K17" s="3"/>
      <c r="L17" s="3"/>
      <c r="M17" s="3"/>
      <c r="N17" s="3"/>
      <c r="O17" s="3"/>
    </row>
    <row r="23" spans="13:16" ht="12.75">
      <c r="M23" s="8" t="s">
        <v>26</v>
      </c>
      <c r="N23" s="7"/>
      <c r="O23" s="7"/>
      <c r="P23" s="7"/>
    </row>
    <row r="24" spans="13:16" ht="12.75">
      <c r="M24" s="7"/>
      <c r="N24" s="7"/>
      <c r="O24" s="7"/>
      <c r="P24" s="7"/>
    </row>
    <row r="25" spans="13:16" ht="12.75">
      <c r="M25" s="10" t="s">
        <v>27</v>
      </c>
      <c r="N25" s="10" t="s">
        <v>19</v>
      </c>
      <c r="O25" s="9"/>
      <c r="P25" s="7"/>
    </row>
    <row r="26" spans="13:16" ht="12.75">
      <c r="M26" s="10" t="s">
        <v>18</v>
      </c>
      <c r="N26" s="10">
        <v>2530</v>
      </c>
      <c r="O26" s="10" t="s">
        <v>23</v>
      </c>
      <c r="P26" s="7"/>
    </row>
    <row r="27" spans="13:16" ht="12.75">
      <c r="M27" s="12" t="s">
        <v>14</v>
      </c>
      <c r="N27" s="12">
        <v>3175</v>
      </c>
      <c r="O27" s="12" t="s">
        <v>20</v>
      </c>
      <c r="P27" s="7"/>
    </row>
    <row r="28" spans="13:16" ht="12.75">
      <c r="M28" s="12" t="s">
        <v>15</v>
      </c>
      <c r="N28" s="12">
        <v>2735</v>
      </c>
      <c r="O28" s="12" t="s">
        <v>20</v>
      </c>
      <c r="P28" s="7"/>
    </row>
    <row r="29" spans="13:16" ht="12.75">
      <c r="M29" s="12" t="s">
        <v>24</v>
      </c>
      <c r="N29" s="12">
        <v>2675</v>
      </c>
      <c r="O29" s="9" t="s">
        <v>20</v>
      </c>
      <c r="P29" s="7"/>
    </row>
    <row r="30" spans="13:16" ht="12.75">
      <c r="M30" s="12" t="s">
        <v>16</v>
      </c>
      <c r="N30" s="12">
        <v>3325</v>
      </c>
      <c r="O30" s="9" t="s">
        <v>20</v>
      </c>
      <c r="P30" s="7"/>
    </row>
    <row r="31" spans="13:16" ht="12.75">
      <c r="M31" s="7"/>
      <c r="N31" s="7"/>
      <c r="O31" s="7"/>
      <c r="P31" s="7"/>
    </row>
    <row r="32" spans="13:16" ht="12.75">
      <c r="M32" s="7"/>
      <c r="N32" s="7"/>
      <c r="O32" s="7"/>
      <c r="P32" s="7"/>
    </row>
    <row r="33" spans="13:16" ht="12.75">
      <c r="M33" s="8" t="s">
        <v>25</v>
      </c>
      <c r="N33" s="7"/>
      <c r="O33" s="7"/>
      <c r="P33" s="7"/>
    </row>
  </sheetData>
  <sheetProtection/>
  <mergeCells count="1">
    <mergeCell ref="M3:N3"/>
  </mergeCells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  <oleObjects>
    <oleObject progId="Equation.3" shapeId="1167689" r:id="rId1"/>
    <oleObject progId="Equation.3" shapeId="1167690" r:id="rId2"/>
    <oleObject progId="Equation.3" shapeId="116769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</dc:creator>
  <cp:keywords/>
  <dc:description/>
  <cp:lastModifiedBy>Margaretha</cp:lastModifiedBy>
  <dcterms:created xsi:type="dcterms:W3CDTF">2009-03-26T11:58:04Z</dcterms:created>
  <dcterms:modified xsi:type="dcterms:W3CDTF">2010-03-11T14:51:31Z</dcterms:modified>
  <cp:category/>
  <cp:version/>
  <cp:contentType/>
  <cp:contentStatus/>
</cp:coreProperties>
</file>