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456" windowHeight="10524" activeTab="0"/>
  </bookViews>
  <sheets>
    <sheet name="Tabelle1" sheetId="1" r:id="rId1"/>
    <sheet name="Tabelle2" sheetId="2" r:id="rId2"/>
    <sheet name="Tabelle3" sheetId="3" r:id="rId3"/>
  </sheets>
  <definedNames>
    <definedName name="solver_adj" localSheetId="0" hidden="1">'Tabelle1'!$A$2:$C$2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'Tabelle1'!$E$2</definedName>
    <definedName name="solver_lhs2" localSheetId="0" hidden="1">'Tabelle1'!$C$2</definedName>
    <definedName name="solver_lhs3" localSheetId="0" hidden="1">'Tabelle1'!$A$2:$B$2</definedName>
    <definedName name="solver_lhs4" localSheetId="0" hidden="1">'Tabelle1'!$F$2</definedName>
    <definedName name="solver_lhs5" localSheetId="0" hidden="1">'Tabelle1'!$A$2:$B$2</definedName>
    <definedName name="solver_lhs6" localSheetId="0" hidden="1">'Tabelle1'!$C$2</definedName>
    <definedName name="solver_lin" localSheetId="0" hidden="1">1</definedName>
    <definedName name="solver_neg" localSheetId="0" hidden="1">1</definedName>
    <definedName name="solver_num" localSheetId="0" hidden="1">6</definedName>
    <definedName name="solver_nwt" localSheetId="0" hidden="1">1</definedName>
    <definedName name="solver_opt" localSheetId="0" hidden="1">'Tabelle1'!$G$2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el3" localSheetId="0" hidden="1">1</definedName>
    <definedName name="solver_rel4" localSheetId="0" hidden="1">1</definedName>
    <definedName name="solver_rel5" localSheetId="0" hidden="1">3</definedName>
    <definedName name="solver_rel6" localSheetId="0" hidden="1">3</definedName>
    <definedName name="solver_rhs1" localSheetId="0" hidden="1">168</definedName>
    <definedName name="solver_rhs2" localSheetId="0" hidden="1">12</definedName>
    <definedName name="solver_rhs3" localSheetId="0" hidden="1">30</definedName>
    <definedName name="solver_rhs4" localSheetId="0" hidden="1">168</definedName>
    <definedName name="solver_rhs5" localSheetId="0" hidden="1">10</definedName>
    <definedName name="solver_rhs6" localSheetId="0" hidden="1">4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<sst xmlns="http://schemas.openxmlformats.org/spreadsheetml/2006/main" count="7" uniqueCount="7">
  <si>
    <t>D</t>
  </si>
  <si>
    <t>W</t>
  </si>
  <si>
    <t>A</t>
  </si>
  <si>
    <t>Total</t>
  </si>
  <si>
    <t>Fabrication</t>
  </si>
  <si>
    <t>Assembly</t>
  </si>
  <si>
    <t>Profit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</si>
</sst>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="150" zoomScaleNormal="150" workbookViewId="0" topLeftCell="A1">
      <selection activeCell="G8" sqref="G8"/>
    </sheetView>
  </sheetViews>
  <sheetFormatPr defaultColWidth="11.421875" defaultRowHeight="12.75"/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>
        <v>27.333333333237587</v>
      </c>
      <c r="B2">
        <v>10</v>
      </c>
      <c r="C2">
        <v>4</v>
      </c>
      <c r="D2">
        <f aca="true" t="shared" si="0" ref="D2:D8">SUM(A2:C2)</f>
        <v>41.33333333323759</v>
      </c>
      <c r="E2">
        <f aca="true" t="shared" si="1" ref="E2:E8">2.5*A2+4*B2+6*C2</f>
        <v>132.33333333309395</v>
      </c>
      <c r="F2">
        <f aca="true" t="shared" si="2" ref="F2:F8">3*A2+3*B2+14*C2</f>
        <v>167.99999999971277</v>
      </c>
      <c r="G2">
        <f aca="true" t="shared" si="3" ref="G2:G8">2.2*A2+2*B2+7*C2</f>
        <v>108.13333333312269</v>
      </c>
    </row>
    <row r="3" spans="1:7" ht="12.75">
      <c r="A3">
        <v>25</v>
      </c>
      <c r="B3">
        <v>10</v>
      </c>
      <c r="C3">
        <v>4</v>
      </c>
      <c r="D3">
        <f t="shared" si="0"/>
        <v>39</v>
      </c>
      <c r="E3">
        <f t="shared" si="1"/>
        <v>126.5</v>
      </c>
      <c r="F3">
        <f t="shared" si="2"/>
        <v>161</v>
      </c>
      <c r="G3">
        <f t="shared" si="3"/>
        <v>103</v>
      </c>
    </row>
    <row r="4" spans="1:7" ht="12.75">
      <c r="A4">
        <v>20</v>
      </c>
      <c r="B4">
        <v>15</v>
      </c>
      <c r="C4">
        <v>4</v>
      </c>
      <c r="D4">
        <f t="shared" si="0"/>
        <v>39</v>
      </c>
      <c r="E4">
        <f t="shared" si="1"/>
        <v>134</v>
      </c>
      <c r="F4">
        <f t="shared" si="2"/>
        <v>161</v>
      </c>
      <c r="G4">
        <f t="shared" si="3"/>
        <v>102</v>
      </c>
    </row>
    <row r="5" spans="1:7" ht="12.75">
      <c r="A5">
        <v>15</v>
      </c>
      <c r="B5">
        <v>20</v>
      </c>
      <c r="C5">
        <v>4</v>
      </c>
      <c r="D5">
        <f t="shared" si="0"/>
        <v>39</v>
      </c>
      <c r="E5">
        <f t="shared" si="1"/>
        <v>141.5</v>
      </c>
      <c r="F5">
        <f t="shared" si="2"/>
        <v>161</v>
      </c>
      <c r="G5">
        <f t="shared" si="3"/>
        <v>101</v>
      </c>
    </row>
    <row r="6" spans="1:7" ht="12.75">
      <c r="A6">
        <v>10</v>
      </c>
      <c r="B6">
        <v>25</v>
      </c>
      <c r="C6">
        <v>4</v>
      </c>
      <c r="D6">
        <f t="shared" si="0"/>
        <v>39</v>
      </c>
      <c r="E6">
        <f t="shared" si="1"/>
        <v>149</v>
      </c>
      <c r="F6">
        <f t="shared" si="2"/>
        <v>161</v>
      </c>
      <c r="G6">
        <f t="shared" si="3"/>
        <v>100</v>
      </c>
    </row>
    <row r="7" spans="1:7" ht="12.75">
      <c r="A7">
        <v>20</v>
      </c>
      <c r="B7">
        <v>10</v>
      </c>
      <c r="C7">
        <v>5</v>
      </c>
      <c r="D7">
        <f t="shared" si="0"/>
        <v>35</v>
      </c>
      <c r="E7">
        <f t="shared" si="1"/>
        <v>120</v>
      </c>
      <c r="F7">
        <f t="shared" si="2"/>
        <v>160</v>
      </c>
      <c r="G7">
        <f t="shared" si="3"/>
        <v>99</v>
      </c>
    </row>
    <row r="8" spans="1:7" ht="12.75">
      <c r="A8">
        <v>17</v>
      </c>
      <c r="B8">
        <v>15</v>
      </c>
      <c r="C8">
        <v>5</v>
      </c>
      <c r="D8">
        <f t="shared" si="0"/>
        <v>37</v>
      </c>
      <c r="E8">
        <f t="shared" si="1"/>
        <v>132.5</v>
      </c>
      <c r="F8">
        <f t="shared" si="2"/>
        <v>166</v>
      </c>
      <c r="G8">
        <f t="shared" si="3"/>
        <v>102.4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Vienna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Almeder</dc:creator>
  <cp:keywords/>
  <dc:description/>
  <cp:lastModifiedBy>Christian Almeder</cp:lastModifiedBy>
  <dcterms:created xsi:type="dcterms:W3CDTF">2004-03-10T13:37:01Z</dcterms:created>
  <dcterms:modified xsi:type="dcterms:W3CDTF">2005-03-03T11:34:26Z</dcterms:modified>
  <cp:category/>
  <cp:version/>
  <cp:contentType/>
  <cp:contentStatus/>
</cp:coreProperties>
</file>