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in-out" sheetId="1" r:id="rId1"/>
    <sheet name="karmakar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<sst xmlns="http://schemas.openxmlformats.org/spreadsheetml/2006/main" count="15" uniqueCount="15">
  <si>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</t>
  </si>
  <si>
    <t>Period</t>
  </si>
  <si>
    <t>G (hr/week)</t>
  </si>
  <si>
    <r>
      <t>R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(hours)</t>
    </r>
  </si>
  <si>
    <r>
      <t>Q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(hours)</t>
    </r>
  </si>
  <si>
    <r>
      <t>U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(hours)</t>
    </r>
  </si>
  <si>
    <r>
      <t>W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(hours)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</si>
  <si>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(weeks)</t>
    </r>
  </si>
  <si>
    <t>Product Prameters</t>
  </si>
  <si>
    <t>Product</t>
  </si>
  <si>
    <t>D(j)</t>
  </si>
  <si>
    <t>S(j)</t>
  </si>
  <si>
    <t>t(j)</t>
  </si>
  <si>
    <t>Q(j)</t>
  </si>
  <si>
    <t>MaxLt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</si>
</sst>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3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B12" sqref="B12"/>
    </sheetView>
  </sheetViews>
  <sheetFormatPr defaultColWidth="11.421875" defaultRowHeight="12.75"/>
  <sheetData>
    <row r="1" spans="1:8" ht="12.75">
      <c r="A1" s="1"/>
      <c r="B1" s="6" t="s">
        <v>1</v>
      </c>
      <c r="C1" s="6"/>
      <c r="D1" s="6"/>
      <c r="E1" s="6"/>
      <c r="F1" s="6"/>
      <c r="G1" s="6"/>
      <c r="H1" s="6"/>
    </row>
    <row r="2" spans="1:8" ht="12.75">
      <c r="A2" s="1"/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</row>
    <row r="3" spans="1:8" ht="12.75">
      <c r="A3" s="1" t="s">
        <v>2</v>
      </c>
      <c r="B3" s="1"/>
      <c r="C3" s="1">
        <f>$B$11</f>
        <v>36</v>
      </c>
      <c r="D3" s="1">
        <f>$B$11</f>
        <v>36</v>
      </c>
      <c r="E3" s="1">
        <f>$B$11</f>
        <v>36</v>
      </c>
      <c r="F3" s="1">
        <f>$B$11</f>
        <v>36</v>
      </c>
      <c r="G3" s="1">
        <f>$B$11</f>
        <v>36</v>
      </c>
      <c r="H3" s="1">
        <f>$B$11</f>
        <v>36</v>
      </c>
    </row>
    <row r="4" spans="1:8" ht="15">
      <c r="A4" s="1" t="s">
        <v>3</v>
      </c>
      <c r="B4" s="1"/>
      <c r="C4" s="1">
        <v>20</v>
      </c>
      <c r="D4" s="1">
        <v>30</v>
      </c>
      <c r="E4" s="1">
        <v>60</v>
      </c>
      <c r="F4" s="1">
        <v>20</v>
      </c>
      <c r="G4" s="1">
        <v>40</v>
      </c>
      <c r="H4" s="1">
        <v>40</v>
      </c>
    </row>
    <row r="5" spans="1:8" ht="15">
      <c r="A5" s="1" t="s">
        <v>4</v>
      </c>
      <c r="B5" s="1"/>
      <c r="C5" s="3">
        <f>MIN(C3,C4+B6)</f>
        <v>30</v>
      </c>
      <c r="D5" s="3">
        <f>MIN(D3,D4+C6)</f>
        <v>30</v>
      </c>
      <c r="E5" s="3">
        <f>MIN(E3,E4+D6)</f>
        <v>36</v>
      </c>
      <c r="F5" s="3">
        <f>MIN(F3,F4+E6)</f>
        <v>36</v>
      </c>
      <c r="G5" s="3">
        <f>MIN(G3,G4+F6)</f>
        <v>36</v>
      </c>
      <c r="H5" s="3">
        <f>MIN(H3,H4+G6)</f>
        <v>36</v>
      </c>
    </row>
    <row r="6" spans="1:8" ht="15">
      <c r="A6" s="1" t="s">
        <v>5</v>
      </c>
      <c r="B6" s="1">
        <v>10</v>
      </c>
      <c r="C6" s="3">
        <f>B6+C4-C5</f>
        <v>0</v>
      </c>
      <c r="D6" s="3">
        <f>C6+D4-D5</f>
        <v>0</v>
      </c>
      <c r="E6" s="3">
        <f>D6+E4-E5</f>
        <v>24</v>
      </c>
      <c r="F6" s="3">
        <f>E6+F4-F5</f>
        <v>8</v>
      </c>
      <c r="G6" s="3">
        <f>F6+G4-G5</f>
        <v>12</v>
      </c>
      <c r="H6" s="3">
        <f>G6+H4-H5</f>
        <v>16</v>
      </c>
    </row>
    <row r="7" spans="1:8" ht="15">
      <c r="A7" s="1" t="s">
        <v>6</v>
      </c>
      <c r="B7" s="1"/>
      <c r="C7" s="3">
        <f>C6+C5</f>
        <v>30</v>
      </c>
      <c r="D7" s="3">
        <f>D6+D5</f>
        <v>30</v>
      </c>
      <c r="E7" s="3">
        <f>E6+E5</f>
        <v>60</v>
      </c>
      <c r="F7" s="3">
        <f>F6+F5</f>
        <v>44</v>
      </c>
      <c r="G7" s="3">
        <f>G6+G5</f>
        <v>48</v>
      </c>
      <c r="H7" s="3">
        <f>H6+H5</f>
        <v>52</v>
      </c>
    </row>
    <row r="8" spans="1:8" ht="15">
      <c r="A8" s="1" t="s">
        <v>7</v>
      </c>
      <c r="B8" s="1"/>
      <c r="C8" s="4">
        <f aca="true" t="shared" si="0" ref="C8:H8">C7/C3</f>
        <v>0.8333333333333334</v>
      </c>
      <c r="D8" s="4">
        <f t="shared" si="0"/>
        <v>0.8333333333333334</v>
      </c>
      <c r="E8" s="4">
        <f t="shared" si="0"/>
        <v>1.6666666666666667</v>
      </c>
      <c r="F8" s="4">
        <f t="shared" si="0"/>
        <v>1.2222222222222223</v>
      </c>
      <c r="G8" s="4">
        <f t="shared" si="0"/>
        <v>1.3333333333333333</v>
      </c>
      <c r="H8" s="4">
        <f t="shared" si="0"/>
        <v>1.4444444444444444</v>
      </c>
    </row>
    <row r="11" spans="1:2" ht="12.75">
      <c r="A11" t="s">
        <v>0</v>
      </c>
      <c r="B11">
        <v>36</v>
      </c>
    </row>
    <row r="12" spans="1:2" ht="12.75">
      <c r="A12" t="s">
        <v>14</v>
      </c>
      <c r="B12" s="7">
        <f>MAX(C8:H8)</f>
        <v>1.6666666666666667</v>
      </c>
    </row>
  </sheetData>
  <mergeCells count="1">
    <mergeCell ref="B1:H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D20" sqref="D20"/>
    </sheetView>
  </sheetViews>
  <sheetFormatPr defaultColWidth="11.421875" defaultRowHeight="12.75"/>
  <sheetData>
    <row r="2" ht="12.75">
      <c r="B2" t="s">
        <v>8</v>
      </c>
    </row>
    <row r="4" spans="3:6" ht="12.75">
      <c r="C4" t="s">
        <v>10</v>
      </c>
      <c r="D4" t="s">
        <v>11</v>
      </c>
      <c r="E4" t="s">
        <v>12</v>
      </c>
      <c r="F4" t="s">
        <v>13</v>
      </c>
    </row>
    <row r="5" spans="2:6" ht="12.75">
      <c r="B5" s="5" t="s">
        <v>9</v>
      </c>
      <c r="C5" s="5"/>
      <c r="D5" s="5"/>
      <c r="E5" s="5"/>
      <c r="F5" s="5"/>
    </row>
    <row r="6" spans="2:5" ht="12.75">
      <c r="B6">
        <v>1</v>
      </c>
      <c r="C6">
        <v>100</v>
      </c>
      <c r="D6">
        <v>3</v>
      </c>
      <c r="E6">
        <v>30</v>
      </c>
    </row>
    <row r="7" spans="2:5" ht="12.75">
      <c r="B7">
        <v>2</v>
      </c>
      <c r="C7">
        <v>500</v>
      </c>
      <c r="D7">
        <v>15</v>
      </c>
      <c r="E7">
        <v>45</v>
      </c>
    </row>
    <row r="8" spans="2:5" ht="12.75">
      <c r="B8">
        <v>3</v>
      </c>
      <c r="C8">
        <v>50</v>
      </c>
      <c r="D8">
        <v>6</v>
      </c>
      <c r="E8">
        <v>75</v>
      </c>
    </row>
    <row r="9" spans="2:6" ht="12.75">
      <c r="B9" s="5">
        <v>4</v>
      </c>
      <c r="C9" s="5">
        <v>250</v>
      </c>
      <c r="D9" s="5">
        <v>24</v>
      </c>
      <c r="E9" s="5">
        <v>150</v>
      </c>
      <c r="F9" s="5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Christian Almeder</cp:lastModifiedBy>
  <dcterms:created xsi:type="dcterms:W3CDTF">2002-04-17T08:14:32Z</dcterms:created>
  <dcterms:modified xsi:type="dcterms:W3CDTF">2004-04-01T07:48:21Z</dcterms:modified>
  <cp:category/>
  <cp:version/>
  <cp:contentType/>
  <cp:contentStatus/>
</cp:coreProperties>
</file>